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24226"/>
  <mc:AlternateContent xmlns:mc="http://schemas.openxmlformats.org/markup-compatibility/2006">
    <mc:Choice Requires="x15">
      <x15ac:absPath xmlns:x15ac="http://schemas.microsoft.com/office/spreadsheetml/2010/11/ac" url="https://sodexo-my.sharepoint.com/personal/julia_nowosielska_sodexo_com/Documents/DESKTOP/PLIKI DO ZMIANY REBRANDING/Formularze zmiana nazwy spółki/"/>
    </mc:Choice>
  </mc:AlternateContent>
  <xr:revisionPtr revIDLastSave="42" documentId="13_ncr:1_{FC428501-62A7-435A-8E37-65ED4DD33C4E}" xr6:coauthVersionLast="47" xr6:coauthVersionMax="47" xr10:uidLastSave="{225FF3B3-F5C9-46CA-8599-C4292C43A134}"/>
  <bookViews>
    <workbookView xWindow="-120" yWindow="-120" windowWidth="20730" windowHeight="11160" activeTab="2" xr2:uid="{00000000-000D-0000-FFFF-FFFF00000000}"/>
  </bookViews>
  <sheets>
    <sheet name="ORDER" sheetId="1" r:id="rId1"/>
    <sheet name="Modification of catalogue" sheetId="4" r:id="rId2"/>
    <sheet name="Shipping to Users " sheetId="5" r:id="rId3"/>
    <sheet name="Arkusz4" sheetId="3" state="hidden" r:id="rId4"/>
    <sheet name="map" sheetId="2" state="hidden" r:id="rId5"/>
  </sheets>
  <definedNames>
    <definedName name="_xlnm._FilterDatabase" localSheetId="4" hidden="1">map!$A$1:$B$163</definedName>
    <definedName name="aaaa">Arkusz4!$D$3:$D$4</definedName>
    <definedName name="_xlnm.Print_Area" localSheetId="0">ORDER!$A$1:$Q$95</definedName>
    <definedName name="Pe">ORDER!$D$37</definedName>
    <definedName name="TakNiE" localSheetId="3">Arkusz4!$D$3:$D$4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 i="4" l="1"/>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 i="4"/>
  <c r="I46" i="1" l="1"/>
  <c r="I47" i="1"/>
  <c r="I48" i="1"/>
  <c r="I49" i="1"/>
  <c r="I50" i="1"/>
  <c r="I51" i="1"/>
  <c r="I52" i="1"/>
  <c r="I53" i="1"/>
  <c r="I54" i="1"/>
  <c r="I55" i="1"/>
  <c r="I56" i="1"/>
  <c r="F1" i="5" l="1"/>
  <c r="I62" i="1" l="1"/>
  <c r="A9" i="5" l="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I45" i="1" l="1"/>
  <c r="I59" i="1" s="1"/>
  <c r="I60" i="1" l="1"/>
  <c r="I64" i="1" s="1"/>
  <c r="I65" i="1" s="1"/>
</calcChain>
</file>

<file path=xl/sharedStrings.xml><?xml version="1.0" encoding="utf-8"?>
<sst xmlns="http://schemas.openxmlformats.org/spreadsheetml/2006/main" count="442" uniqueCount="199">
  <si>
    <t>Send your order to: info.svc.pl@sodexo.com</t>
  </si>
  <si>
    <t>Sodexo Key Account Manager:</t>
  </si>
  <si>
    <r>
      <t xml:space="preserve">I. </t>
    </r>
    <r>
      <rPr>
        <b/>
        <sz val="7.5"/>
        <color indexed="56"/>
        <rFont val="Arial"/>
        <family val="2"/>
        <charset val="238"/>
      </rPr>
      <t>Details of the Client</t>
    </r>
    <r>
      <rPr>
        <sz val="7.5"/>
        <color indexed="56"/>
        <rFont val="Arial"/>
        <family val="2"/>
        <charset val="238"/>
      </rPr>
      <t xml:space="preserve"> (The entity making an order for financial and accounting documents):</t>
    </r>
  </si>
  <si>
    <t xml:space="preserve">Company name: </t>
  </si>
  <si>
    <r>
      <rPr>
        <sz val="7.5"/>
        <color rgb="FF002060"/>
        <rFont val="Arial"/>
        <family val="2"/>
        <charset val="238"/>
      </rPr>
      <t>Shipping address for the</t>
    </r>
    <r>
      <rPr>
        <b/>
        <sz val="7.5"/>
        <color indexed="56"/>
        <rFont val="Arial"/>
        <family val="2"/>
        <charset val="238"/>
      </rPr>
      <t xml:space="preserve"> pro forma invoice, </t>
    </r>
    <r>
      <rPr>
        <sz val="7.5"/>
        <color indexed="56"/>
        <rFont val="Arial"/>
        <family val="2"/>
        <charset val="238"/>
      </rPr>
      <t>order status information and</t>
    </r>
    <r>
      <rPr>
        <b/>
        <sz val="7.5"/>
        <color rgb="FFFF0000"/>
        <rFont val="Arial"/>
        <family val="2"/>
        <charset val="238"/>
      </rPr>
      <t xml:space="preserve"> for delivery of the ordered eVouchers</t>
    </r>
    <r>
      <rPr>
        <sz val="7.5"/>
        <color rgb="FF002060"/>
        <rFont val="Arial"/>
        <family val="2"/>
        <charset val="238"/>
      </rPr>
      <t>:</t>
    </r>
  </si>
  <si>
    <t>Street:</t>
  </si>
  <si>
    <t>email address:</t>
  </si>
  <si>
    <t xml:space="preserve">Code, town: </t>
  </si>
  <si>
    <t>Address for sending accounting documents only in electronic form:</t>
  </si>
  <si>
    <r>
      <t>NIP [Tax ID No</t>
    </r>
    <r>
      <rPr>
        <i/>
        <sz val="7.5"/>
        <color rgb="FF002060"/>
        <rFont val="Arial"/>
        <family val="2"/>
        <charset val="238"/>
      </rPr>
      <t>.</t>
    </r>
    <r>
      <rPr>
        <sz val="7.5"/>
        <color rgb="FF002060"/>
        <rFont val="Arial"/>
        <family val="2"/>
        <charset val="238"/>
      </rPr>
      <t xml:space="preserve">]: </t>
    </r>
  </si>
  <si>
    <t>Phone:</t>
  </si>
  <si>
    <t>Client's bank account number (the account from which all amounts due under the order will be paid):</t>
  </si>
  <si>
    <t xml:space="preserve">Name, address, and NIP of the third party: </t>
  </si>
  <si>
    <t>Bank account number of the third party:</t>
  </si>
  <si>
    <t xml:space="preserve">                                                         The Purchaser has a permanent place of business outside the territory of Poland*</t>
  </si>
  <si>
    <r>
      <rPr>
        <sz val="7.5"/>
        <color theme="3" tint="-0.249977111117893"/>
        <rFont val="Arial"/>
        <family val="2"/>
        <charset val="238"/>
      </rPr>
      <t xml:space="preserve">                                                       </t>
    </r>
    <r>
      <rPr>
        <sz val="7.5"/>
        <color indexed="18"/>
        <rFont val="Arial"/>
        <family val="2"/>
        <charset val="238"/>
      </rPr>
      <t xml:space="preserve"> </t>
    </r>
    <r>
      <rPr>
        <sz val="7.5"/>
        <color indexed="18"/>
        <rFont val="Arial"/>
        <family val="2"/>
        <charset val="238"/>
      </rPr>
      <t>Sodexo Open eVouchers are issued to politically exposed persons**</t>
    </r>
  </si>
  <si>
    <r>
      <t xml:space="preserve">If it is necessary to indicate the </t>
    </r>
    <r>
      <rPr>
        <b/>
        <sz val="7.5"/>
        <color indexed="56"/>
        <rFont val="Arial"/>
        <family val="2"/>
        <charset val="238"/>
      </rPr>
      <t>RECIPIENT</t>
    </r>
    <r>
      <rPr>
        <sz val="7.5"/>
        <color indexed="56"/>
        <rFont val="Arial"/>
        <family val="2"/>
        <charset val="238"/>
      </rPr>
      <t xml:space="preserve">’s details on the accounting documents, please include them in the </t>
    </r>
    <r>
      <rPr>
        <b/>
        <sz val="7.5"/>
        <color indexed="56"/>
        <rFont val="Arial"/>
        <family val="2"/>
        <charset val="238"/>
      </rPr>
      <t xml:space="preserve">NOTES </t>
    </r>
    <r>
      <rPr>
        <sz val="7.5"/>
        <color indexed="56"/>
        <rFont val="Arial"/>
        <family val="2"/>
        <charset val="238"/>
      </rPr>
      <t>field</t>
    </r>
  </si>
  <si>
    <r>
      <t xml:space="preserve">II. </t>
    </r>
    <r>
      <rPr>
        <b/>
        <sz val="7.5"/>
        <color rgb="FF002060"/>
        <rFont val="Arial"/>
        <family val="2"/>
        <charset val="238"/>
      </rPr>
      <t>(MANDATORY FIELDS)</t>
    </r>
    <r>
      <rPr>
        <sz val="7.5"/>
        <color rgb="FF002060"/>
        <rFont val="Arial"/>
        <family val="2"/>
        <charset val="238"/>
      </rPr>
      <t xml:space="preserve"> </t>
    </r>
    <r>
      <rPr>
        <b/>
        <sz val="7.5"/>
        <color indexed="56"/>
        <rFont val="Arial"/>
        <family val="2"/>
        <charset val="238"/>
      </rPr>
      <t xml:space="preserve">The eVouchers are provided only electronically in the form of a password-protected Excel file
</t>
    </r>
    <r>
      <rPr>
        <sz val="7.5"/>
        <color indexed="56"/>
        <rFont val="Arial"/>
        <family val="2"/>
        <charset val="238"/>
      </rPr>
      <t xml:space="preserve">– An order confirmation will be sent to the email address provided below with a link to a website where, once the funds are credited, we will provide a password-protected Excel file with the ordered Sodexo Open eVouchers or, if the Open Sodexo eVouchers are be sent to the Users, a file with their delivery report. 
– Providing the mobile number is necessary to receive the password to open the file with the ordered Sodexo Open eVouchers or their delivery report. 
</t>
    </r>
    <r>
      <rPr>
        <sz val="7.5"/>
        <color rgb="FF002060"/>
        <rFont val="Arial"/>
        <family val="2"/>
        <charset val="238"/>
      </rPr>
      <t>– In addition, please provide the position held in the company, which, in situations of misplaced data or lost information necessary to download the Sodexo Open eVouchers, will allow us to verify the person who placed the order.</t>
    </r>
  </si>
  <si>
    <t>Mobile phone to transfer the password:</t>
  </si>
  <si>
    <t>Enter the position held (mandatory field):</t>
  </si>
  <si>
    <t>ADDITIONAL OPTIONS TO PERSONALISE YOUR ORDER</t>
  </si>
  <si>
    <t>FREE SERVICES</t>
  </si>
  <si>
    <r>
      <rPr>
        <sz val="9"/>
        <color rgb="FF002060"/>
        <rFont val="Arial"/>
        <family val="2"/>
      </rPr>
      <t xml:space="preserve">Personalise the platform with </t>
    </r>
    <r>
      <rPr>
        <b/>
        <sz val="9"/>
        <color rgb="FF002060"/>
        <rFont val="Arial"/>
        <family val="2"/>
      </rPr>
      <t>the Ordering Party's name and the reason for providing</t>
    </r>
    <r>
      <rPr>
        <sz val="9"/>
        <color rgb="FF002060"/>
        <rFont val="Arial"/>
        <family val="2"/>
      </rPr>
      <t xml:space="preserve"> the Sodexo Open eVouchers</t>
    </r>
    <r>
      <rPr>
        <sz val="9"/>
        <color rgb="FF002060"/>
        <rFont val="Arial"/>
        <family val="2"/>
      </rPr>
      <t xml:space="preserve"> </t>
    </r>
  </si>
  <si>
    <t>*</t>
  </si>
  <si>
    <r>
      <rPr>
        <b/>
        <sz val="8"/>
        <color rgb="FF002060"/>
        <rFont val="Arial"/>
        <family val="2"/>
      </rPr>
      <t>* Enter the Ordering Party's Name:</t>
    </r>
    <r>
      <rPr>
        <sz val="8"/>
        <color rgb="FF002060"/>
        <rFont val="Arial"/>
        <family val="2"/>
      </rPr>
      <t xml:space="preserve">
</t>
    </r>
    <r>
      <rPr>
        <i/>
        <sz val="8"/>
        <color rgb="FF002060"/>
        <rFont val="Arial"/>
        <family val="2"/>
      </rPr>
      <t>You have been recognised by [the name of your company]
* By choosing this option, I want the Ordering Party Name to be used in the manner and on the terms described in the General Terms and Conditions of Open eVoucher Sodexo Agreement. I declare that I have the rights to the Ordering Party Name, and its use by Sodexo will not infringe any rights and interests of third parties.</t>
    </r>
  </si>
  <si>
    <t xml:space="preserve">by </t>
  </si>
  <si>
    <r>
      <rPr>
        <b/>
        <sz val="8"/>
        <color rgb="FF002060"/>
        <rFont val="Arial"/>
        <family val="2"/>
      </rPr>
      <t>*Enter the reason for gifting the Sodexo Open eVouchers:</t>
    </r>
    <r>
      <rPr>
        <sz val="8"/>
        <color rgb="FF002060"/>
        <rFont val="Arial"/>
        <family val="2"/>
      </rPr>
      <t xml:space="preserve">
</t>
    </r>
    <r>
      <rPr>
        <i/>
        <sz val="8"/>
        <color rgb="FF002060"/>
        <rFont val="Arial"/>
        <family val="2"/>
      </rPr>
      <t xml:space="preserve">We want to thank you [for … insert reason for the gift] and that's why we have something special for you—funds that you can use for whatever you want. </t>
    </r>
  </si>
  <si>
    <t xml:space="preserve">for </t>
  </si>
  <si>
    <t>PAID SERVICES</t>
  </si>
  <si>
    <r>
      <t>Placing the</t>
    </r>
    <r>
      <rPr>
        <b/>
        <sz val="9"/>
        <color rgb="FF002060"/>
        <rFont val="Arial"/>
        <family val="2"/>
      </rPr>
      <t xml:space="preserve"> Company's Logotype </t>
    </r>
    <r>
      <rPr>
        <sz val="9"/>
        <color rgb="FF002060"/>
        <rFont val="Arial"/>
        <family val="2"/>
      </rPr>
      <t>on the Open eVoucher Sodexo platform</t>
    </r>
  </si>
  <si>
    <r>
      <t xml:space="preserve">*By choosing this option, I want the Logotype to be used in the manner and on the terms described in the General Terms and Conditions of Open eVoucher Sodexo Agreement. I declare that I have the rights to the Logotype, and its use by Sodexo will not infringe any rights and goods of third parties.
</t>
    </r>
    <r>
      <rPr>
        <b/>
        <sz val="8"/>
        <color rgb="FF002060"/>
        <rFont val="Arial"/>
        <family val="2"/>
      </rPr>
      <t xml:space="preserve">NOTE: The Logotype is required in the form of a .jpg, .png, or .svg file with a minimum height (vertical) of 100px and a maximum file size of 100kB, without white margins (bleeds), on a transparent or white background. </t>
    </r>
  </si>
  <si>
    <t>Modification of Partners' catalogue</t>
  </si>
  <si>
    <t xml:space="preserve"> A narrowed version of the catalogue. Go to the "Modification of catalogue" tab</t>
  </si>
  <si>
    <t xml:space="preserve"> Full version of the catalogue</t>
  </si>
  <si>
    <r>
      <rPr>
        <b/>
        <sz val="9"/>
        <color rgb="FF002060"/>
        <rFont val="Arial"/>
        <family val="2"/>
      </rPr>
      <t xml:space="preserve">Determine how to distribute </t>
    </r>
    <r>
      <rPr>
        <sz val="9"/>
        <color rgb="FF002060"/>
        <rFont val="Arial"/>
        <family val="2"/>
      </rPr>
      <t>the Sodexo Open eVouchers</t>
    </r>
  </si>
  <si>
    <t xml:space="preserve"> I will provide the Open eVouchers to the Users on my own</t>
  </si>
  <si>
    <t>III. Sodexo Open eVouchers order specifications:</t>
  </si>
  <si>
    <t>Nominal value (PLN)</t>
  </si>
  <si>
    <t>Quantity</t>
  </si>
  <si>
    <t>VALUE (PLN)</t>
  </si>
  <si>
    <t>(day – month – year)</t>
  </si>
  <si>
    <t>NOTES:</t>
  </si>
  <si>
    <t>ORDER ITEMS</t>
  </si>
  <si>
    <r>
      <rPr>
        <sz val="8"/>
        <color rgb="FF002060"/>
        <rFont val="Arial"/>
        <family val="2"/>
        <charset val="238"/>
      </rPr>
      <t>VI.</t>
    </r>
    <r>
      <rPr>
        <sz val="8"/>
        <color rgb="FF002060"/>
        <rFont val="Arial"/>
        <family val="2"/>
        <charset val="238"/>
      </rPr>
      <t xml:space="preserve"> </t>
    </r>
    <r>
      <rPr>
        <b/>
        <sz val="8"/>
        <color indexed="56"/>
        <rFont val="Arial"/>
        <family val="2"/>
        <charset val="238"/>
      </rPr>
      <t>To be completed by Sodexo</t>
    </r>
    <r>
      <rPr>
        <sz val="8"/>
        <color indexed="56"/>
        <rFont val="Arial"/>
        <family val="2"/>
        <charset val="238"/>
      </rPr>
      <t xml:space="preserve"> (details of the person who has accepted this order):</t>
    </r>
    <r>
      <rPr>
        <sz val="8"/>
        <color indexed="56"/>
        <rFont val="Arial"/>
        <family val="2"/>
        <charset val="238"/>
      </rPr>
      <t xml:space="preserve"> </t>
    </r>
  </si>
  <si>
    <t>A</t>
  </si>
  <si>
    <t>Total value of the eVouchers:</t>
  </si>
  <si>
    <t>B</t>
  </si>
  <si>
    <t>Commission (min. PLN 25)</t>
  </si>
  <si>
    <t>First Name and Last Name:</t>
  </si>
  <si>
    <t>C</t>
  </si>
  <si>
    <t>Fee for placing the company Logo on the Open eVoucher Sodexo platform
* delete the fee if you do not use this service</t>
  </si>
  <si>
    <t>D</t>
  </si>
  <si>
    <t>E</t>
  </si>
  <si>
    <t>Fee for modifying the directory on the Open eVoucher Sodexo platform
* delete the fee if you do not use this service</t>
  </si>
  <si>
    <t>Order number:</t>
  </si>
  <si>
    <t>F</t>
  </si>
  <si>
    <t>VAT on commissions (23%) (B+C+D+E)</t>
  </si>
  <si>
    <t>G</t>
  </si>
  <si>
    <r>
      <rPr>
        <b/>
        <sz val="7.5"/>
        <color indexed="56"/>
        <rFont val="Arial"/>
        <family val="2"/>
        <charset val="238"/>
      </rPr>
      <t xml:space="preserve">Total to be paid </t>
    </r>
    <r>
      <rPr>
        <sz val="7.5"/>
        <color indexed="56"/>
        <rFont val="Arial"/>
        <family val="2"/>
        <charset val="238"/>
      </rPr>
      <t>(items A+B+C) with option of other items</t>
    </r>
  </si>
  <si>
    <t xml:space="preserve">         I declare that I have read and accept the terms and conditions set forth in the General Terms and Conditions of the Agreement*, the Terms and Conditions of the Website**, and the Terms and Conditions for the End User***.</t>
  </si>
  <si>
    <t xml:space="preserve">*Declaration for the purposes of Article 28b of the Act of 11 March 2004 on value-added tax (Dz.U. [Journal of Laws] of 2004, No. 54, item 535 VAT as amended) - The Ordering Party declares that the purchased services will be used for the purposes of the permanent place of business, which is located outside the territory of Poland, i.e. the invoice will be issued with the NP rate.                                                     
** The declaration of the Ordering Party applies to the issuance of the Sodexo Open eVouchers to politically exposed persons within the meaning of Article 2(2) of the Act of 1 March 2018 on counteracting money laundering and financing of terrorism.                                                                                                                                                                                                                </t>
  </si>
  <si>
    <t>V. To be completed by the Client (details of the person who has drawn up this order):</t>
  </si>
  <si>
    <t xml:space="preserve">First Name and Last Name: </t>
  </si>
  <si>
    <t xml:space="preserve">Email: </t>
  </si>
  <si>
    <t>Phone number:</t>
  </si>
  <si>
    <t>Please mark the consents below if you have not given them before:</t>
  </si>
  <si>
    <t>I voluntarily consent to profiling that will result in automatic decisions that apply to me—such as providing discounts or special offers</t>
  </si>
  <si>
    <t>Date:</t>
  </si>
  <si>
    <t>ver. 02.2022</t>
  </si>
  <si>
    <t>The full catalogue includes all marked brands. 
If you want to narrow the catalogue, uncheck the brands you want to exclude from the catalogue.</t>
  </si>
  <si>
    <t>Item</t>
  </si>
  <si>
    <t>Brand</t>
  </si>
  <si>
    <t>Category</t>
  </si>
  <si>
    <t>Nominal value</t>
  </si>
  <si>
    <t>Uncheck</t>
  </si>
  <si>
    <t>4F</t>
  </si>
  <si>
    <t>Sports</t>
  </si>
  <si>
    <t>PLN 50, PLN 100, PLN 200</t>
  </si>
  <si>
    <t>Allegro</t>
  </si>
  <si>
    <t>Many industries</t>
  </si>
  <si>
    <t>PLN 10, PLN 20, PLN 50, PLN 100, PLN 200, PLN 500</t>
  </si>
  <si>
    <t>Answer.com</t>
  </si>
  <si>
    <t>Fashion</t>
  </si>
  <si>
    <t>PLN 50, PLN 100, PLN 200, PLN 500</t>
  </si>
  <si>
    <t>Apart</t>
  </si>
  <si>
    <t>Jewellery</t>
  </si>
  <si>
    <t>PLN 100, PLN 200, PLN 500</t>
  </si>
  <si>
    <t>Biedronka</t>
  </si>
  <si>
    <t>Food</t>
  </si>
  <si>
    <t>PLN 10, PLN 20, PLN 50, PLN 100, PLN 150, PLN 200, PLN 250</t>
  </si>
  <si>
    <t>CDA Premium</t>
  </si>
  <si>
    <t>Entertainment</t>
  </si>
  <si>
    <t>PLN 20 (1 month), PLN 100 (6 months), PLN 200 (12 months)</t>
  </si>
  <si>
    <t>Cinema City</t>
  </si>
  <si>
    <t>PLN 20 (2D)</t>
  </si>
  <si>
    <t>Decathlon</t>
  </si>
  <si>
    <t>PLN 20, PLN 50, PLN 100, PLN 200, PLN 500, PLN 1000</t>
  </si>
  <si>
    <t>Douglas</t>
  </si>
  <si>
    <t>Beauty</t>
  </si>
  <si>
    <t>PLN 20, PLN 50, PLN 100, PLN 200</t>
  </si>
  <si>
    <t xml:space="preserve">Duka </t>
  </si>
  <si>
    <t>Home</t>
  </si>
  <si>
    <t>eBilet</t>
  </si>
  <si>
    <t>PLN 100, PLN 200</t>
  </si>
  <si>
    <t>Empik</t>
  </si>
  <si>
    <t>Frisco.pl</t>
  </si>
  <si>
    <t>H&amp;M</t>
  </si>
  <si>
    <t>Hebe</t>
  </si>
  <si>
    <t>Helios</t>
  </si>
  <si>
    <t>Children</t>
  </si>
  <si>
    <t>Jysk</t>
  </si>
  <si>
    <t>PLN 50, PLN 100, PLN 500</t>
  </si>
  <si>
    <t>Katalog Marzeń</t>
  </si>
  <si>
    <t>Król Zabawek</t>
  </si>
  <si>
    <t>W.Kruk</t>
  </si>
  <si>
    <t>PLN 50, PLN 100</t>
  </si>
  <si>
    <t>MamaPlus.pl</t>
  </si>
  <si>
    <t>Multikino</t>
  </si>
  <si>
    <t>My-concept.pl</t>
  </si>
  <si>
    <t>Pakamera</t>
  </si>
  <si>
    <t>Podaruj SPA</t>
  </si>
  <si>
    <t>PLN 100, PLN 150, PLN 200</t>
  </si>
  <si>
    <t>Pyszne.pl</t>
  </si>
  <si>
    <t>Food delivery</t>
  </si>
  <si>
    <t>RTV Euro AGD</t>
  </si>
  <si>
    <t>Electronics</t>
  </si>
  <si>
    <t>Tagomago.pl</t>
  </si>
  <si>
    <t>Travelist</t>
  </si>
  <si>
    <t>Travel</t>
  </si>
  <si>
    <t>Virtualo</t>
  </si>
  <si>
    <t xml:space="preserve">Vistula </t>
  </si>
  <si>
    <t>Wakacje.pl</t>
  </si>
  <si>
    <t>PLN 100, PLN 500, PLN 1000</t>
  </si>
  <si>
    <t>Wólczanka</t>
  </si>
  <si>
    <t>YES</t>
  </si>
  <si>
    <t>PLN 50, PLN 100, PLN 250, PLN 500</t>
  </si>
  <si>
    <t xml:space="preserve">Zalando </t>
  </si>
  <si>
    <t>PLN 20, PLN 50, PLN 100, PLN 200, PLN 500</t>
  </si>
  <si>
    <t>Żabka</t>
  </si>
  <si>
    <t>PLN 20</t>
  </si>
  <si>
    <t>Shipping quote</t>
  </si>
  <si>
    <t>First name</t>
  </si>
  <si>
    <t>Last name</t>
  </si>
  <si>
    <r>
      <t xml:space="preserve">Nominal value*
</t>
    </r>
    <r>
      <rPr>
        <b/>
        <sz val="7"/>
        <color theme="0"/>
        <rFont val="Arial"/>
        <family val="2"/>
        <charset val="238"/>
      </rPr>
      <t>* mandatory field to be completed for both options</t>
    </r>
  </si>
  <si>
    <r>
      <t xml:space="preserve">Email**
</t>
    </r>
    <r>
      <rPr>
        <b/>
        <sz val="7"/>
        <color theme="0"/>
        <rFont val="Arial"/>
        <family val="2"/>
        <charset val="238"/>
      </rPr>
      <t>** mandatory field when receiving the invitation by email</t>
    </r>
  </si>
  <si>
    <r>
      <t xml:space="preserve">Phone***
</t>
    </r>
    <r>
      <rPr>
        <b/>
        <sz val="7"/>
        <color theme="0"/>
        <rFont val="Arial"/>
        <family val="2"/>
        <charset val="238"/>
      </rPr>
      <t>*** mandatory field when receiving the invitation via a text message
Applies only to Polish phone numbers</t>
    </r>
  </si>
  <si>
    <t>TAK</t>
  </si>
  <si>
    <t>NIE</t>
  </si>
  <si>
    <t>Rodzaje eVouchera</t>
  </si>
  <si>
    <t>Nominał</t>
  </si>
  <si>
    <t>Proszę wybrać eVoucher</t>
  </si>
  <si>
    <t>Proszę wybrać Nominał</t>
  </si>
  <si>
    <t>PRZESUNIĘCIE(map!$b$1;PODAJ.POZYCJĘ($a3;map!$a$2:$a$301;0);0;LICZ.JEŻELI(map!$a$2:$a$301;$a3);1)</t>
  </si>
  <si>
    <t>Answear.com</t>
  </si>
  <si>
    <t>Audioteka</t>
  </si>
  <si>
    <t>CDA.PL Premium</t>
  </si>
  <si>
    <t>chili.com</t>
  </si>
  <si>
    <t>Coral Travel</t>
  </si>
  <si>
    <t>Dajar.pl</t>
  </si>
  <si>
    <t>Duka</t>
  </si>
  <si>
    <t>Empik premium</t>
  </si>
  <si>
    <t>Empik.com</t>
  </si>
  <si>
    <t>Katalog marzeń</t>
  </si>
  <si>
    <t>Legimi</t>
  </si>
  <si>
    <t>Merlin.pl</t>
  </si>
  <si>
    <t>my-concept.pl</t>
  </si>
  <si>
    <t>RTVEuroAGD</t>
  </si>
  <si>
    <t>Sizeer</t>
  </si>
  <si>
    <t>SpaPrezent</t>
  </si>
  <si>
    <t>Strefakursów</t>
  </si>
  <si>
    <t>Sun&amp;Snow</t>
  </si>
  <si>
    <t>Timberland</t>
  </si>
  <si>
    <t>Vistula</t>
  </si>
  <si>
    <t>Zalando</t>
  </si>
  <si>
    <t>Życietoprzygoda.pl</t>
  </si>
  <si>
    <t>Canal+</t>
  </si>
  <si>
    <t>PLN 50</t>
  </si>
  <si>
    <t>Tidal</t>
  </si>
  <si>
    <t>Van Graaf</t>
  </si>
  <si>
    <t>XBOX</t>
  </si>
  <si>
    <t>TVN Player</t>
  </si>
  <si>
    <t>PLN 20, PLN 40, PLN 60, PLN 120</t>
  </si>
  <si>
    <t>PLN 20, PLN 30</t>
  </si>
  <si>
    <t>PLN 100, PLN 150, PLN 200, PLN 300</t>
  </si>
  <si>
    <t>PLN 20, PLN 50, PLN 70, PLN 100, PLN 200</t>
  </si>
  <si>
    <t>PLN 20, PLN 50, PLN 100</t>
  </si>
  <si>
    <t xml:space="preserve">THE DETAILS REFERRED TO ABOVE ARE NECESSARY TO CARRY OUT THE ORDER
By completing this Order and sending it electronically, the Ordering Party declares that:  
– they are authorised to represent the Client on the basis of KRS [National Court Register], CEIDG [Central Registration and Information on Business] or power of attorney,
– they authorise Pluxee Polska Sp. z o.o.  to issue a VAT invoice without signature. Invoice details are specified in Section I
PLEASE SEND A LEGIBLY COMPLETED ORDER TO:
– by email to: info.SVC.pl@sodexo.com
By placing an Order, the Client each time enters into an Agreement for the delivery of the Sodexo Open eVouchers indicated in the Order, on the terms and conditions specified in this Order, the provisions of which supersede the provisions of other existing Agreements concluded separately with the Client.  </t>
  </si>
  <si>
    <t>Pluxee Polska Sp. z o.o.  with its registered office in Warsaw, ul. Rzymowskiego 53, 02-697 Warsaw, District Court for the capital city of Warsaw in Warsaw, XIII Economic Division of the National Court Register, KRS number: 0000033826, Share capital: PLN 3,000,000, NIP: 522-23-57-343</t>
  </si>
  <si>
    <t>The controller of your personal data is Pluxee Polska Sp. z o.o. with its registered office in Warsaw, 53 Rzymowskiego Street, 02-697 Warsaw ("Pluxee "). Contact details of the Data Protection Officer: IOD.Polska@sodexo.com, phone number (22) 535 11 11. Your data will be processed for purposes:
	to enter into an agreement with the entity you represent (in the case of persons representing a Client) and to contact you on ongoing business matters, including the execution of an agreement between Pluxee and your employer/entity you represent, to provide offers, to receive orders, to answer questions. The legal basis for data processing is our legitimate interest in being able to contact our clients (including their employees/co-workers) on an ongoing basis;
	execution of the agreement concluded with the Client, securing possible claims and defense against claims [the legal basis for data processing is Article 6(1)(b) of the GDPR (necessity of data processing for the purpose of concluding and performing the agreement), when the person filling in the order form is the Client, or Article 6(1)(f) of the GDPR, i.e. Pluxee 's legitimate interest, when the person filling in the form is a person other than the Client];
	processing of potential complaints [the legal basis for data processing is the pursuit of Pluxee 's legitimate interest in handling complaints processes – Article 6(1)(f) of the GDPR];
	and for Pluxee 's marketing purposes [the legal basis for data processing is the pursuit of Pluxee 's legitimate interests in the form of marketing Pluxee 's products and services – Article 6(1)(f) of the GDPR, including through profiling]. 
Pluxee uses profiling by conducting statistics and analysis of your behaviours and preferences related to your purchase or use of Pluxee products and services in order to better match your expectations of the products and services offered. As a result of profiling performed by Pluxee, you will receive information about products and services better suited to your preferences. Only if you have given your express consent will Pluxee process your personal data for the purpose of profiling, which will result in automatic decisions that are relevant to you, e.g. the granting of discounts or special offers [the basis for data processing is your consent – Article 6(1)(a) of the GDPR	. In this respect, in order to protect your rights and freedoms, you have the right to express your position and to challenge the profiling decision taken decision]. Your provision of personal data is voluntary. The consequence of failing to provide data will be that we will not be able to inform you about Pluxee 's products and services. Your data may be transferred to the entities providing IT maintenance services to us, services of telemarketing services and to entities that prepare and execute the sending of e-mails for us. We will process your personal data until you may object to the processing of your data or - revoke your consent, and thereafter only for the purposes and for the period and to the extent required by law or for the safeguarding of possible claims. You can request access to your personal data, rectification, erasure or restriction of processing. You have the right to object to processing - including profiling. You also have the right to portability of your data and the right to withdraw your consent at any time, which will not affect the lawfulness of the processing carried out by Pluxee before its withdrawal, and you have the right to lodge a complaint with a supervisory authority (the President of the Protection of Personal Data Office). We will not transfer your data to third countries. If your consent is the basis for the processing of your personal data, you have the right to withdraw it at any time without affecting the lawfulness of the processing carried out before the withdrawal.</t>
  </si>
  <si>
    <t>I voluntarily consent to receive commercial and marketing information from Pluxee to the email address I have entered.</t>
  </si>
  <si>
    <t>I voluntarily consent to Sodexo’s marketing efforts to provide information about Pluxee products and services using the phone number I have provided.</t>
  </si>
  <si>
    <r>
      <t xml:space="preserve">IV. Proposed date to receive the Sodexo Open eVouchers*:
* If you choose the option of Pluxee distributing the Open eVouchers within the timeframe indicated in this field, we will </t>
    </r>
    <r>
      <rPr>
        <b/>
        <sz val="7.5"/>
        <color rgb="FF002060"/>
        <rFont val="Arial"/>
        <family val="2"/>
        <charset val="238"/>
      </rPr>
      <t>send them to the Users</t>
    </r>
    <r>
      <rPr>
        <sz val="7.5"/>
        <color rgb="FF002060"/>
        <rFont val="Arial"/>
        <family val="2"/>
        <charset val="238"/>
      </rPr>
      <t xml:space="preserve"> if the order is paid by that time.</t>
    </r>
  </si>
  <si>
    <t xml:space="preserve">V. Proposed start date of the Sodexo Open eVoucher eCodes not more than 6 months from the date of order*:
* If you choose the option of Pluxee distributing the Open eVouchers to the Users, remember to make the date of receipt of the Open eVouchers equal to the date of commencement of the eCodes. </t>
  </si>
  <si>
    <t xml:space="preserve"> I request that the Open eVouchers Sodexo are sent to the Users by Pluxee. Go to “Shipping to Users” tab</t>
  </si>
  <si>
    <t xml:space="preserve">        If the order is placed by a sole proprietor, directly in connection with their business, when the Agreement is not of a professional nature*, I declare that I agree that Pluxee will deliver the Open eVoucher(s) Sodexo or Additional Services of my choice within the timeframe entitling me to withdraw from the Agreement. I acknowledge that this may entail the forfeiture of my right to withdraw under Articles 38(1) and (13) of the Act on Consumer Rights.
If the Sodexo Open eVoucher(s) or Additional Services are ordered by other entities or if the Agreement is of a professional nature, I acknowledge that as an entrepreneur, I do not have the right to withdraw from the Agreement (as for the Sodexo Open eVoucher(s) or Additional Services covered by the order that I have selected).
* the person referred to in Article 38a of the Act of 30 May 2014 on consumer rights (Dz. U. [Journal of Laws] of 2020, item 287, as amended).
** applies if the Open eVoucher(s) or Additional Services are to be provided by Pluxee within 14 days from the date of the Agreement.</t>
  </si>
  <si>
    <t>Fee for Pluxee to send invitations to the Users
* the fee will accrue when you complete the details in the “Sending to Users” tab</t>
  </si>
  <si>
    <r>
      <t xml:space="preserve">If you decide to choose the option of Pluxee sending the Sodexo Open eVouchers to the Users, complete the following information. 
If the Sodexo Open eVouchers are to be sent by </t>
    </r>
    <r>
      <rPr>
        <u/>
        <sz val="11"/>
        <color theme="3"/>
        <rFont val="Czcionka tekstu podstawowego"/>
        <family val="2"/>
        <charset val="238"/>
      </rPr>
      <t>email</t>
    </r>
    <r>
      <rPr>
        <sz val="11"/>
        <color theme="3"/>
        <rFont val="Czcionka tekstu podstawowego"/>
        <family val="2"/>
        <charset val="238"/>
      </rPr>
      <t>, complete the field with the email address of the User to whom we will send the invitation to the platform. 
If the Sodexo Open eVouchers are to be sent via</t>
    </r>
    <r>
      <rPr>
        <u/>
        <sz val="11"/>
        <color theme="3"/>
        <rFont val="Czcionka tekstu podstawowego"/>
        <family val="2"/>
        <charset val="238"/>
      </rPr>
      <t xml:space="preserve"> a text message</t>
    </r>
    <r>
      <rPr>
        <sz val="11"/>
        <color theme="3"/>
        <rFont val="Czcionka tekstu podstawowego"/>
        <family val="2"/>
        <charset val="238"/>
      </rPr>
      <t xml:space="preserve">, provide the User’s mobile number. 
</t>
    </r>
    <r>
      <rPr>
        <b/>
        <sz val="11"/>
        <color theme="3"/>
        <rFont val="Czcionka tekstu podstawowego"/>
        <family val="2"/>
        <charset val="238"/>
      </rPr>
      <t>The method of distribution must be uniform for the entire order. It is not possible to choose to receive the Sodexo Open eVouchers both by email and via a text message.</t>
    </r>
    <r>
      <rPr>
        <sz val="11"/>
        <color theme="3"/>
        <rFont val="Czcionka tekstu podstawowego"/>
        <family val="2"/>
        <charset val="238"/>
      </rPr>
      <t xml:space="preserve">
The remaining fields are optional. Failure to complete them will only reduce the scope of personalisation of communications to the User.
You can read the content of the email message and text message at: </t>
    </r>
    <r>
      <rPr>
        <b/>
        <sz val="11"/>
        <color theme="3"/>
        <rFont val="Czcionka tekstu podstawowego"/>
        <family val="2"/>
        <charset val="238"/>
      </rPr>
      <t>https://sklep.sodexo.pl/docs/instrukcje/Welcome_Email_i_SMS_do_Open_eVoucher_Sodexo.pdf</t>
    </r>
  </si>
  <si>
    <r>
      <t>REMEMBER that you are entrusting us with the Users’ personal data.</t>
    </r>
    <r>
      <rPr>
        <b/>
        <sz val="10"/>
        <color rgb="FFFF0000"/>
        <rFont val="Czcionka tekstu podstawowego"/>
        <charset val="238"/>
      </rPr>
      <t xml:space="preserve"> Please make sure you have signed the Agreement on Entrustment of Personal Data Processing with Pluxee.</t>
    </r>
  </si>
  <si>
    <t xml:space="preserve">                                                            Payment by a third party (the possibility of payment by an entity other than the Client is subject to the approval of Pluxee):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</si>
</sst>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z_ł_-;\-* #,##0.00\ _z_ł_-;_-* &quot;-&quot;??\ _z_ł_-;_-@_-"/>
    <numFmt numFmtId="165" formatCode="#,##0.00\ &quot;zł&quot;"/>
  </numFmts>
  <fonts count="74">
    <font>
      <sz val="11"/>
      <color theme="1"/>
      <name val="Czcionka tekstu podstawowego"/>
      <family val="2"/>
      <charset val="238"/>
    </font>
    <font>
      <sz val="10"/>
      <name val="Arial"/>
      <family val="2"/>
      <charset val="238"/>
    </font>
    <font>
      <sz val="8"/>
      <name val="Arial"/>
      <family val="2"/>
      <charset val="238"/>
    </font>
    <font>
      <sz val="7"/>
      <name val="Arial"/>
      <family val="2"/>
      <charset val="238"/>
    </font>
    <font>
      <b/>
      <sz val="10"/>
      <color indexed="10"/>
      <name val="Arial"/>
      <family val="2"/>
      <charset val="238"/>
    </font>
    <font>
      <sz val="11"/>
      <color indexed="8"/>
      <name val="Arial"/>
      <family val="2"/>
      <charset val="238"/>
    </font>
    <font>
      <b/>
      <sz val="11"/>
      <color indexed="10"/>
      <name val="Arial"/>
      <family val="2"/>
      <charset val="238"/>
    </font>
    <font>
      <b/>
      <sz val="8"/>
      <color indexed="56"/>
      <name val="Arial"/>
      <family val="2"/>
      <charset val="238"/>
    </font>
    <font>
      <sz val="8"/>
      <color indexed="56"/>
      <name val="Arial"/>
      <family val="2"/>
      <charset val="238"/>
    </font>
    <font>
      <sz val="7.5"/>
      <color indexed="56"/>
      <name val="Arial"/>
      <family val="2"/>
      <charset val="238"/>
    </font>
    <font>
      <sz val="7.5"/>
      <color indexed="18"/>
      <name val="Arial"/>
      <family val="2"/>
      <charset val="238"/>
    </font>
    <font>
      <b/>
      <sz val="7.5"/>
      <color indexed="56"/>
      <name val="Arial"/>
      <family val="2"/>
      <charset val="238"/>
    </font>
    <font>
      <sz val="7.5"/>
      <color indexed="8"/>
      <name val="Arial"/>
      <family val="2"/>
      <charset val="238"/>
    </font>
    <font>
      <sz val="10"/>
      <name val="Arial"/>
      <family val="2"/>
    </font>
    <font>
      <sz val="11"/>
      <color theme="1"/>
      <name val="Czcionka tekstu podstawowego"/>
      <family val="2"/>
      <charset val="238"/>
    </font>
    <font>
      <sz val="11"/>
      <color theme="1"/>
      <name val="Calibri"/>
      <family val="2"/>
      <charset val="238"/>
      <scheme val="minor"/>
    </font>
    <font>
      <sz val="7"/>
      <color rgb="FF002060"/>
      <name val="Arial"/>
      <family val="2"/>
      <charset val="238"/>
    </font>
    <font>
      <sz val="10"/>
      <color indexed="18"/>
      <name val="Calibri"/>
      <family val="2"/>
      <charset val="238"/>
      <scheme val="minor"/>
    </font>
    <font>
      <sz val="10"/>
      <color rgb="FF003366"/>
      <name val="Calibri"/>
      <family val="2"/>
      <charset val="238"/>
      <scheme val="minor"/>
    </font>
    <font>
      <sz val="8"/>
      <color rgb="FF003366"/>
      <name val="Calibri"/>
      <family val="2"/>
      <charset val="238"/>
      <scheme val="minor"/>
    </font>
    <font>
      <b/>
      <sz val="7.5"/>
      <color rgb="FF002060"/>
      <name val="Arial"/>
      <family val="2"/>
      <charset val="238"/>
    </font>
    <font>
      <sz val="7.5"/>
      <color rgb="FF002060"/>
      <name val="Arial"/>
      <family val="2"/>
      <charset val="238"/>
    </font>
    <font>
      <sz val="8"/>
      <color rgb="FF002060"/>
      <name val="Calibri"/>
      <family val="2"/>
      <charset val="238"/>
      <scheme val="minor"/>
    </font>
    <font>
      <sz val="8"/>
      <color rgb="FF002060"/>
      <name val="Arial"/>
      <family val="2"/>
      <charset val="238"/>
    </font>
    <font>
      <b/>
      <sz val="8"/>
      <color rgb="FF002060"/>
      <name val="Arial"/>
      <family val="2"/>
      <charset val="238"/>
    </font>
    <font>
      <b/>
      <sz val="10"/>
      <color rgb="FF002060"/>
      <name val="Arial"/>
      <family val="2"/>
      <charset val="238"/>
    </font>
    <font>
      <sz val="11"/>
      <color rgb="FF002060"/>
      <name val="Arial"/>
      <family val="2"/>
      <charset val="238"/>
    </font>
    <font>
      <sz val="5.5"/>
      <color rgb="FF003366"/>
      <name val="Arial"/>
      <family val="2"/>
      <charset val="238"/>
    </font>
    <font>
      <b/>
      <sz val="12"/>
      <color theme="0"/>
      <name val="Arial"/>
      <family val="2"/>
    </font>
    <font>
      <sz val="10"/>
      <color theme="3"/>
      <name val="Arial"/>
      <family val="2"/>
    </font>
    <font>
      <b/>
      <sz val="7.5"/>
      <color rgb="FF002060"/>
      <name val="Arial"/>
      <family val="2"/>
    </font>
    <font>
      <sz val="7.5"/>
      <color theme="3"/>
      <name val="Arial"/>
      <family val="2"/>
      <charset val="238"/>
    </font>
    <font>
      <sz val="7.5"/>
      <color theme="3" tint="-0.249977111117893"/>
      <name val="Arial"/>
      <family val="2"/>
      <charset val="238"/>
    </font>
    <font>
      <sz val="9"/>
      <color theme="3"/>
      <name val="Arial"/>
      <family val="2"/>
      <charset val="238"/>
    </font>
    <font>
      <sz val="7.5"/>
      <color theme="3" tint="-0.249977111117893"/>
      <name val="Calibri"/>
      <family val="2"/>
      <charset val="238"/>
      <scheme val="minor"/>
    </font>
    <font>
      <sz val="7.5"/>
      <color theme="4" tint="-0.499984740745262"/>
      <name val="Arial"/>
      <family val="2"/>
      <charset val="238"/>
    </font>
    <font>
      <sz val="7.5"/>
      <color rgb="FF003366"/>
      <name val="Arial"/>
      <family val="2"/>
      <charset val="238"/>
    </font>
    <font>
      <sz val="6"/>
      <color rgb="FF002060"/>
      <name val="Arial"/>
      <family val="2"/>
      <charset val="238"/>
    </font>
    <font>
      <sz val="6"/>
      <color rgb="FF003366"/>
      <name val="Arial"/>
      <family val="2"/>
      <charset val="238"/>
    </font>
    <font>
      <b/>
      <sz val="6"/>
      <color rgb="FF002060"/>
      <name val="Arial"/>
      <family val="2"/>
      <charset val="238"/>
    </font>
    <font>
      <sz val="6.5"/>
      <color rgb="FF002060"/>
      <name val="Arial"/>
      <family val="2"/>
      <charset val="238"/>
    </font>
    <font>
      <b/>
      <sz val="7"/>
      <color rgb="FF003366"/>
      <name val="Arial"/>
      <family val="2"/>
      <charset val="238"/>
    </font>
    <font>
      <b/>
      <sz val="13"/>
      <color rgb="FF002060"/>
      <name val="Arial"/>
      <family val="2"/>
    </font>
    <font>
      <b/>
      <sz val="9"/>
      <color rgb="FF002060"/>
      <name val="Arial"/>
      <family val="2"/>
      <charset val="238"/>
    </font>
    <font>
      <b/>
      <sz val="7.5"/>
      <color rgb="FFFF0000"/>
      <name val="Arial"/>
      <family val="2"/>
      <charset val="238"/>
    </font>
    <font>
      <u/>
      <sz val="11"/>
      <color theme="10"/>
      <name val="Czcionka tekstu podstawowego"/>
      <family val="2"/>
      <charset val="238"/>
    </font>
    <font>
      <u/>
      <sz val="6"/>
      <color theme="10"/>
      <name val="Arial"/>
      <family val="2"/>
    </font>
    <font>
      <b/>
      <sz val="7.5"/>
      <color theme="3" tint="-0.249977111117893"/>
      <name val="Arial"/>
      <family val="2"/>
      <charset val="238"/>
    </font>
    <font>
      <sz val="10"/>
      <color rgb="FF002060"/>
      <name val="Arial"/>
      <family val="2"/>
      <charset val="238"/>
    </font>
    <font>
      <b/>
      <sz val="11"/>
      <color theme="0"/>
      <name val="Arial"/>
      <family val="2"/>
      <charset val="238"/>
    </font>
    <font>
      <b/>
      <sz val="9"/>
      <color theme="0"/>
      <name val="Arial"/>
      <family val="2"/>
      <charset val="238"/>
    </font>
    <font>
      <b/>
      <sz val="11"/>
      <color rgb="FFFFFFFF"/>
      <name val="Arial"/>
      <family val="2"/>
      <charset val="238"/>
    </font>
    <font>
      <sz val="10"/>
      <color rgb="FF44546A"/>
      <name val="Arial"/>
      <family val="2"/>
      <charset val="238"/>
    </font>
    <font>
      <sz val="11"/>
      <color theme="3"/>
      <name val="Czcionka tekstu podstawowego"/>
      <charset val="238"/>
    </font>
    <font>
      <sz val="8"/>
      <color rgb="FF002060"/>
      <name val="Arial"/>
      <family val="2"/>
    </font>
    <font>
      <sz val="11"/>
      <color rgb="FF002060"/>
      <name val="Arial"/>
      <family val="2"/>
    </font>
    <font>
      <b/>
      <sz val="8"/>
      <color rgb="FF002060"/>
      <name val="Arial"/>
      <family val="2"/>
    </font>
    <font>
      <sz val="12"/>
      <color rgb="FF002060"/>
      <name val="Arial"/>
      <family val="2"/>
      <charset val="238"/>
    </font>
    <font>
      <i/>
      <sz val="8"/>
      <color rgb="FF002060"/>
      <name val="Arial"/>
      <family val="2"/>
    </font>
    <font>
      <sz val="10"/>
      <color theme="3" tint="-0.249977111117893"/>
      <name val="Arial"/>
      <family val="2"/>
      <charset val="238"/>
    </font>
    <font>
      <b/>
      <sz val="11"/>
      <color theme="1"/>
      <name val="Calibri"/>
      <family val="2"/>
      <scheme val="minor"/>
    </font>
    <font>
      <sz val="9"/>
      <color rgb="FF002060"/>
      <name val="Arial"/>
      <family val="2"/>
    </font>
    <font>
      <b/>
      <sz val="9"/>
      <color rgb="FF002060"/>
      <name val="Arial"/>
      <family val="2"/>
    </font>
    <font>
      <b/>
      <sz val="18"/>
      <color theme="0"/>
      <name val="Arial"/>
      <family val="2"/>
      <charset val="238"/>
    </font>
    <font>
      <b/>
      <sz val="10"/>
      <color theme="3"/>
      <name val="Czcionka tekstu podstawowego"/>
      <charset val="238"/>
    </font>
    <font>
      <b/>
      <sz val="10"/>
      <color rgb="FFFF0000"/>
      <name val="Czcionka tekstu podstawowego"/>
      <charset val="238"/>
    </font>
    <font>
      <sz val="11"/>
      <color theme="3"/>
      <name val="Czcionka tekstu podstawowego"/>
      <family val="2"/>
      <charset val="238"/>
    </font>
    <font>
      <sz val="6"/>
      <color rgb="FF7030A0"/>
      <name val="Arial"/>
      <family val="2"/>
      <charset val="238"/>
    </font>
    <font>
      <i/>
      <sz val="7.5"/>
      <color rgb="FF002060"/>
      <name val="Arial"/>
      <family val="2"/>
      <charset val="238"/>
    </font>
    <font>
      <u/>
      <sz val="11"/>
      <color theme="3"/>
      <name val="Czcionka tekstu podstawowego"/>
      <family val="2"/>
      <charset val="238"/>
    </font>
    <font>
      <b/>
      <sz val="11"/>
      <color theme="3"/>
      <name val="Czcionka tekstu podstawowego"/>
      <family val="2"/>
      <charset val="238"/>
    </font>
    <font>
      <b/>
      <sz val="7"/>
      <color theme="0"/>
      <name val="Arial"/>
      <family val="2"/>
      <charset val="238"/>
    </font>
    <font>
      <sz val="6"/>
      <color rgb="FF002060"/>
      <name val="Arial"/>
      <family val="2"/>
    </font>
    <font>
      <sz val="10"/>
      <color rgb="FF000000"/>
      <name val="Arial"/>
      <family val="2"/>
    </font>
  </fonts>
  <fills count="11">
    <fill>
      <patternFill patternType="none"/>
    </fill>
    <fill>
      <patternFill patternType="gray125"/>
    </fill>
    <fill>
      <patternFill patternType="solid">
        <fgColor indexed="9"/>
        <bgColor indexed="64"/>
      </patternFill>
    </fill>
    <fill>
      <patternFill patternType="solid">
        <fgColor rgb="FF99CC00"/>
        <bgColor indexed="64"/>
      </patternFill>
    </fill>
    <fill>
      <patternFill patternType="solid">
        <fgColor theme="0"/>
        <bgColor indexed="64"/>
      </patternFill>
    </fill>
    <fill>
      <patternFill patternType="solid">
        <fgColor rgb="FFF17B8F"/>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2F5496"/>
        <bgColor rgb="FF2F5496"/>
      </patternFill>
    </fill>
    <fill>
      <patternFill patternType="solid">
        <fgColor theme="0"/>
        <bgColor theme="0"/>
      </patternFill>
    </fill>
  </fills>
  <borders count="4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bottom/>
      <diagonal/>
    </border>
    <border>
      <left style="thin">
        <color theme="0" tint="-0.34998626667073579"/>
      </left>
      <right/>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diagonal/>
    </border>
    <border>
      <left/>
      <right/>
      <top/>
      <bottom style="thin">
        <color indexed="64"/>
      </bottom>
      <diagonal/>
    </border>
    <border>
      <left style="thin">
        <color indexed="64"/>
      </left>
      <right/>
      <top style="thin">
        <color theme="0" tint="-0.499984740745262"/>
      </top>
      <bottom style="thin">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style="thin">
        <color theme="0" tint="-0.499984740745262"/>
      </right>
      <top/>
      <bottom style="thin">
        <color theme="0" tint="-0.499984740745262"/>
      </bottom>
      <diagonal/>
    </border>
    <border>
      <left style="thin">
        <color rgb="FFA5A5A5"/>
      </left>
      <right style="thin">
        <color rgb="FFA5A5A5"/>
      </right>
      <top style="thin">
        <color rgb="FFA5A5A5"/>
      </top>
      <bottom/>
      <diagonal/>
    </border>
    <border>
      <left style="thin">
        <color rgb="FFA5A5A5"/>
      </left>
      <right style="thin">
        <color rgb="FFA5A5A5"/>
      </right>
      <top/>
      <bottom/>
      <diagonal/>
    </border>
    <border>
      <left style="thin">
        <color rgb="FFA5A5A5"/>
      </left>
      <right style="thin">
        <color rgb="FFA5A5A5"/>
      </right>
      <top style="thin">
        <color rgb="FFA5A5A5"/>
      </top>
      <bottom style="thin">
        <color rgb="FFA5A5A5"/>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theme="0" tint="-0.499984740745262"/>
      </right>
      <top/>
      <bottom/>
      <diagonal/>
    </border>
    <border>
      <left style="thin">
        <color theme="0" tint="-0.499984740745262"/>
      </left>
      <right style="thin">
        <color indexed="64"/>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indexed="64"/>
      </left>
      <right style="thin">
        <color indexed="64"/>
      </right>
      <top/>
      <bottom/>
      <diagonal/>
    </border>
    <border>
      <left/>
      <right/>
      <top style="thin">
        <color rgb="FF000000"/>
      </top>
      <bottom/>
      <diagonal/>
    </border>
    <border>
      <left style="thin">
        <color rgb="FFA5A5A5"/>
      </left>
      <right/>
      <top/>
      <bottom/>
      <diagonal/>
    </border>
  </borders>
  <cellStyleXfs count="5">
    <xf numFmtId="0" fontId="0" fillId="0" borderId="0"/>
    <xf numFmtId="164" fontId="14" fillId="0" borderId="0" applyFont="0" applyFill="0" applyBorder="0" applyAlignment="0" applyProtection="0"/>
    <xf numFmtId="0" fontId="1" fillId="0" borderId="0"/>
    <xf numFmtId="0" fontId="13" fillId="0" borderId="0"/>
    <xf numFmtId="0" fontId="45" fillId="0" borderId="0" applyNumberFormat="0" applyFill="0" applyBorder="0" applyAlignment="0" applyProtection="0"/>
  </cellStyleXfs>
  <cellXfs count="290">
    <xf numFmtId="0" fontId="0" fillId="0" borderId="0" xfId="0"/>
    <xf numFmtId="0" fontId="2" fillId="2" borderId="0" xfId="2" applyFont="1" applyFill="1" applyAlignment="1">
      <alignment horizontal="left" vertical="center"/>
    </xf>
    <xf numFmtId="0" fontId="1" fillId="2" borderId="0" xfId="2" applyFill="1"/>
    <xf numFmtId="0" fontId="5" fillId="2" borderId="0" xfId="0" applyFont="1" applyFill="1"/>
    <xf numFmtId="0" fontId="6" fillId="2" borderId="0" xfId="0" applyFont="1" applyFill="1"/>
    <xf numFmtId="0" fontId="3" fillId="2" borderId="0" xfId="2" applyFont="1" applyFill="1" applyAlignment="1">
      <alignment vertical="top" wrapText="1"/>
    </xf>
    <xf numFmtId="0" fontId="0" fillId="2" borderId="0" xfId="0" applyFill="1" applyAlignment="1">
      <alignment horizontal="left" vertical="center"/>
    </xf>
    <xf numFmtId="0" fontId="16" fillId="2" borderId="0" xfId="2" applyFont="1" applyFill="1" applyAlignment="1">
      <alignment vertical="top" wrapText="1"/>
    </xf>
    <xf numFmtId="0" fontId="17" fillId="2" borderId="0" xfId="0" applyFont="1" applyFill="1"/>
    <xf numFmtId="0" fontId="18" fillId="2" borderId="0" xfId="0" applyFont="1" applyFill="1" applyAlignment="1">
      <alignment horizontal="left" vertical="center"/>
    </xf>
    <xf numFmtId="0" fontId="19" fillId="3" borderId="0" xfId="0" applyFont="1" applyFill="1" applyAlignment="1">
      <alignment horizontal="center" vertical="center"/>
    </xf>
    <xf numFmtId="0" fontId="18" fillId="2" borderId="0" xfId="0" applyFont="1" applyFill="1" applyAlignment="1">
      <alignment horizontal="left" vertical="center" wrapText="1"/>
    </xf>
    <xf numFmtId="0" fontId="15" fillId="2" borderId="0" xfId="0" applyFont="1" applyFill="1" applyAlignment="1">
      <alignment horizontal="left" vertical="center" wrapText="1"/>
    </xf>
    <xf numFmtId="0" fontId="15" fillId="2" borderId="0" xfId="0" applyFont="1" applyFill="1" applyAlignment="1">
      <alignment horizontal="left" vertical="center"/>
    </xf>
    <xf numFmtId="0" fontId="12" fillId="2" borderId="0" xfId="0" applyFont="1" applyFill="1"/>
    <xf numFmtId="0" fontId="17" fillId="2" borderId="0" xfId="0" applyFont="1" applyFill="1" applyProtection="1">
      <protection locked="0"/>
    </xf>
    <xf numFmtId="0" fontId="20" fillId="2" borderId="0" xfId="2" applyFont="1" applyFill="1" applyAlignment="1" applyProtection="1">
      <alignment horizontal="left"/>
      <protection locked="0"/>
    </xf>
    <xf numFmtId="0" fontId="21" fillId="2" borderId="0" xfId="2" applyFont="1" applyFill="1" applyAlignment="1" applyProtection="1">
      <alignment horizontal="left"/>
      <protection locked="0"/>
    </xf>
    <xf numFmtId="0" fontId="20" fillId="2" borderId="0" xfId="2" applyFont="1" applyFill="1" applyAlignment="1" applyProtection="1">
      <alignment vertical="center" textRotation="90" wrapText="1"/>
      <protection locked="0"/>
    </xf>
    <xf numFmtId="0" fontId="5" fillId="2" borderId="0" xfId="0" applyFont="1" applyFill="1" applyProtection="1">
      <protection locked="0"/>
    </xf>
    <xf numFmtId="0" fontId="22" fillId="4" borderId="0" xfId="0" applyFont="1" applyFill="1" applyAlignment="1" applyProtection="1">
      <alignment horizontal="center" vertical="center"/>
      <protection locked="0"/>
    </xf>
    <xf numFmtId="0" fontId="18" fillId="2" borderId="0" xfId="0" applyFont="1" applyFill="1" applyAlignment="1" applyProtection="1">
      <alignment horizontal="left" vertical="center" wrapText="1"/>
      <protection locked="0"/>
    </xf>
    <xf numFmtId="0" fontId="18" fillId="4" borderId="0" xfId="0" applyFont="1" applyFill="1" applyAlignment="1" applyProtection="1">
      <alignment horizontal="left" vertical="center" wrapText="1"/>
      <protection locked="0"/>
    </xf>
    <xf numFmtId="0" fontId="15" fillId="2" borderId="0" xfId="0" applyFont="1" applyFill="1" applyAlignment="1" applyProtection="1">
      <alignment horizontal="left" vertical="center" wrapText="1"/>
      <protection locked="0"/>
    </xf>
    <xf numFmtId="0" fontId="23" fillId="2" borderId="0" xfId="2" applyFont="1" applyFill="1" applyAlignment="1" applyProtection="1">
      <alignment horizontal="left"/>
      <protection locked="0"/>
    </xf>
    <xf numFmtId="0" fontId="23" fillId="2" borderId="0" xfId="2" applyFont="1" applyFill="1" applyAlignment="1" applyProtection="1">
      <alignment horizontal="center"/>
      <protection locked="0"/>
    </xf>
    <xf numFmtId="0" fontId="0" fillId="2" borderId="0" xfId="0" applyFill="1" applyAlignment="1" applyProtection="1">
      <alignment horizontal="left" vertical="center"/>
      <protection locked="0"/>
    </xf>
    <xf numFmtId="0" fontId="12" fillId="2" borderId="0" xfId="0" applyFont="1" applyFill="1" applyProtection="1">
      <protection locked="0"/>
    </xf>
    <xf numFmtId="0" fontId="24" fillId="2" borderId="0" xfId="2" applyFont="1" applyFill="1" applyAlignment="1" applyProtection="1">
      <alignment horizontal="left"/>
      <protection locked="0"/>
    </xf>
    <xf numFmtId="0" fontId="25" fillId="2" borderId="0" xfId="2" applyFont="1" applyFill="1" applyAlignment="1" applyProtection="1">
      <alignment horizontal="left"/>
      <protection locked="0"/>
    </xf>
    <xf numFmtId="0" fontId="21" fillId="2" borderId="0" xfId="2" applyFont="1" applyFill="1" applyAlignment="1" applyProtection="1">
      <alignment horizontal="center"/>
      <protection locked="0"/>
    </xf>
    <xf numFmtId="0" fontId="21" fillId="2" borderId="4" xfId="2" applyFont="1" applyFill="1" applyBorder="1" applyAlignment="1" applyProtection="1">
      <alignment horizontal="left"/>
      <protection locked="0"/>
    </xf>
    <xf numFmtId="0" fontId="21" fillId="2" borderId="0" xfId="2" applyFont="1" applyFill="1" applyProtection="1">
      <protection locked="0"/>
    </xf>
    <xf numFmtId="0" fontId="26" fillId="2" borderId="0" xfId="0" applyFont="1" applyFill="1" applyProtection="1">
      <protection locked="0"/>
    </xf>
    <xf numFmtId="0" fontId="21" fillId="2" borderId="0" xfId="0" applyFont="1" applyFill="1" applyProtection="1">
      <protection locked="0"/>
    </xf>
    <xf numFmtId="0" fontId="27" fillId="2" borderId="4" xfId="0" applyFont="1" applyFill="1" applyBorder="1" applyAlignment="1" applyProtection="1">
      <alignment vertical="center" wrapText="1"/>
      <protection locked="0"/>
    </xf>
    <xf numFmtId="0" fontId="0" fillId="0" borderId="4" xfId="0" applyBorder="1" applyAlignment="1" applyProtection="1">
      <alignment vertical="center" wrapText="1"/>
      <protection locked="0"/>
    </xf>
    <xf numFmtId="0" fontId="3" fillId="2" borderId="0" xfId="2" applyFont="1" applyFill="1" applyAlignment="1" applyProtection="1">
      <alignment vertical="top" wrapText="1"/>
      <protection locked="0"/>
    </xf>
    <xf numFmtId="0" fontId="28" fillId="5" borderId="5" xfId="0" applyFont="1" applyFill="1" applyBorder="1" applyAlignment="1">
      <alignment horizontal="center" vertical="center"/>
    </xf>
    <xf numFmtId="0" fontId="29" fillId="0" borderId="5" xfId="3" applyFont="1" applyBorder="1" applyAlignment="1">
      <alignment horizontal="center"/>
    </xf>
    <xf numFmtId="0" fontId="0" fillId="0" borderId="13" xfId="0" applyBorder="1" applyAlignment="1">
      <alignment wrapText="1"/>
    </xf>
    <xf numFmtId="0" fontId="29" fillId="0" borderId="14" xfId="3" applyFont="1" applyBorder="1" applyAlignment="1">
      <alignment horizontal="center"/>
    </xf>
    <xf numFmtId="0" fontId="0" fillId="0" borderId="0" xfId="0" applyAlignment="1">
      <alignment wrapText="1"/>
    </xf>
    <xf numFmtId="0" fontId="29" fillId="0" borderId="15" xfId="3" applyFont="1" applyBorder="1" applyAlignment="1">
      <alignment horizontal="center"/>
    </xf>
    <xf numFmtId="0" fontId="21" fillId="2" borderId="0" xfId="2" applyFont="1" applyFill="1" applyAlignment="1">
      <alignment horizontal="center" wrapText="1"/>
    </xf>
    <xf numFmtId="0" fontId="37" fillId="2" borderId="0" xfId="2" applyFont="1" applyFill="1" applyAlignment="1">
      <alignment horizontal="center" vertical="top" wrapText="1"/>
    </xf>
    <xf numFmtId="0" fontId="40" fillId="2" borderId="0" xfId="2" applyFont="1" applyFill="1" applyAlignment="1">
      <alignment vertical="center" wrapText="1"/>
    </xf>
    <xf numFmtId="0" fontId="21" fillId="2" borderId="6" xfId="2" applyFont="1" applyFill="1" applyBorder="1"/>
    <xf numFmtId="0" fontId="37" fillId="2" borderId="0" xfId="2" applyFont="1" applyFill="1" applyAlignment="1">
      <alignment vertical="top" wrapText="1"/>
    </xf>
    <xf numFmtId="0" fontId="23" fillId="4" borderId="0" xfId="2" applyFont="1" applyFill="1" applyAlignment="1">
      <alignment wrapText="1"/>
    </xf>
    <xf numFmtId="0" fontId="5" fillId="4" borderId="0" xfId="0" applyFont="1" applyFill="1"/>
    <xf numFmtId="0" fontId="21" fillId="4" borderId="0" xfId="2" applyFont="1" applyFill="1" applyAlignment="1">
      <alignment horizontal="center" wrapText="1"/>
    </xf>
    <xf numFmtId="0" fontId="1" fillId="4" borderId="0" xfId="2" applyFill="1" applyAlignment="1">
      <alignment horizontal="left" vertical="center" textRotation="90"/>
    </xf>
    <xf numFmtId="0" fontId="0" fillId="0" borderId="13" xfId="0" applyBorder="1" applyAlignment="1">
      <alignment vertical="center"/>
    </xf>
    <xf numFmtId="0" fontId="0" fillId="0" borderId="0" xfId="0" applyAlignment="1">
      <alignment vertical="center"/>
    </xf>
    <xf numFmtId="0" fontId="0" fillId="0" borderId="0" xfId="0" applyAlignment="1">
      <alignment horizontal="center"/>
    </xf>
    <xf numFmtId="0" fontId="49" fillId="9" borderId="32" xfId="0" applyFont="1" applyFill="1" applyBorder="1" applyAlignment="1">
      <alignment horizontal="center"/>
    </xf>
    <xf numFmtId="0" fontId="50" fillId="9" borderId="32" xfId="0" applyFont="1" applyFill="1" applyBorder="1" applyAlignment="1">
      <alignment horizontal="center" vertical="center"/>
    </xf>
    <xf numFmtId="0" fontId="49" fillId="9" borderId="32" xfId="0" applyFont="1" applyFill="1" applyBorder="1" applyAlignment="1">
      <alignment horizontal="center" vertical="center"/>
    </xf>
    <xf numFmtId="0" fontId="51" fillId="9" borderId="32" xfId="0" applyFont="1" applyFill="1" applyBorder="1" applyAlignment="1">
      <alignment horizontal="center"/>
    </xf>
    <xf numFmtId="0" fontId="52" fillId="10" borderId="34" xfId="0" applyFont="1" applyFill="1" applyBorder="1" applyAlignment="1">
      <alignment horizontal="center"/>
    </xf>
    <xf numFmtId="165" fontId="52" fillId="10" borderId="34" xfId="0" applyNumberFormat="1" applyFont="1" applyFill="1" applyBorder="1" applyAlignment="1">
      <alignment horizontal="center"/>
    </xf>
    <xf numFmtId="0" fontId="55" fillId="4" borderId="0" xfId="2" applyFont="1" applyFill="1" applyAlignment="1">
      <alignment horizontal="right" wrapText="1"/>
    </xf>
    <xf numFmtId="0" fontId="49" fillId="9" borderId="32" xfId="0" applyFont="1" applyFill="1" applyBorder="1" applyAlignment="1">
      <alignment horizontal="center" wrapText="1"/>
    </xf>
    <xf numFmtId="0" fontId="49" fillId="9" borderId="33" xfId="0" applyFont="1" applyFill="1" applyBorder="1" applyAlignment="1">
      <alignment horizontal="center" wrapText="1"/>
    </xf>
    <xf numFmtId="0" fontId="20" fillId="2" borderId="0" xfId="2" applyFont="1" applyFill="1" applyAlignment="1" applyProtection="1">
      <alignment horizontal="right"/>
      <protection locked="0"/>
    </xf>
    <xf numFmtId="0" fontId="23" fillId="2" borderId="0" xfId="2" applyFont="1" applyFill="1" applyAlignment="1" applyProtection="1">
      <alignment horizontal="right"/>
      <protection locked="0"/>
    </xf>
    <xf numFmtId="0" fontId="21" fillId="4" borderId="0" xfId="2" applyFont="1" applyFill="1" applyAlignment="1">
      <alignment horizontal="right" wrapText="1"/>
    </xf>
    <xf numFmtId="0" fontId="21" fillId="4" borderId="37" xfId="2" applyFont="1" applyFill="1" applyBorder="1" applyAlignment="1">
      <alignment horizontal="right" wrapText="1"/>
    </xf>
    <xf numFmtId="0" fontId="21" fillId="4" borderId="38" xfId="2" applyFont="1" applyFill="1" applyBorder="1" applyAlignment="1">
      <alignment horizontal="right" wrapText="1"/>
    </xf>
    <xf numFmtId="0" fontId="21" fillId="4" borderId="13" xfId="2" applyFont="1" applyFill="1" applyBorder="1" applyAlignment="1">
      <alignment horizontal="right" wrapText="1"/>
    </xf>
    <xf numFmtId="0" fontId="21" fillId="4" borderId="25" xfId="2" applyFont="1" applyFill="1" applyBorder="1" applyAlignment="1">
      <alignment horizontal="right" wrapText="1"/>
    </xf>
    <xf numFmtId="0" fontId="21" fillId="2" borderId="7" xfId="2" applyFont="1" applyFill="1" applyBorder="1" applyAlignment="1">
      <alignment horizontal="right"/>
    </xf>
    <xf numFmtId="0" fontId="25" fillId="2" borderId="0" xfId="2" applyFont="1" applyFill="1" applyAlignment="1" applyProtection="1">
      <alignment horizontal="right"/>
      <protection locked="0"/>
    </xf>
    <xf numFmtId="0" fontId="40" fillId="2" borderId="0" xfId="2" applyFont="1" applyFill="1" applyAlignment="1">
      <alignment horizontal="right" vertical="center" wrapText="1"/>
    </xf>
    <xf numFmtId="0" fontId="37" fillId="2" borderId="0" xfId="2" applyFont="1" applyFill="1" applyAlignment="1">
      <alignment horizontal="right" vertical="top" wrapText="1"/>
    </xf>
    <xf numFmtId="0" fontId="2" fillId="2" borderId="0" xfId="2" applyFont="1" applyFill="1" applyAlignment="1">
      <alignment horizontal="right" vertical="center"/>
    </xf>
    <xf numFmtId="0" fontId="5" fillId="2" borderId="0" xfId="0" applyFont="1" applyFill="1" applyAlignment="1">
      <alignment horizontal="right"/>
    </xf>
    <xf numFmtId="0" fontId="48" fillId="2" borderId="13" xfId="2" applyFont="1" applyFill="1" applyBorder="1" applyAlignment="1">
      <alignment horizontal="center"/>
    </xf>
    <xf numFmtId="0" fontId="59" fillId="0" borderId="13" xfId="0" applyFont="1" applyBorder="1" applyAlignment="1">
      <alignment vertical="center"/>
    </xf>
    <xf numFmtId="0" fontId="59" fillId="0" borderId="13" xfId="0" applyFont="1" applyBorder="1"/>
    <xf numFmtId="0" fontId="57" fillId="4" borderId="37" xfId="2" applyFont="1" applyFill="1" applyBorder="1" applyAlignment="1">
      <alignment horizontal="right" vertical="top" wrapText="1"/>
    </xf>
    <xf numFmtId="0" fontId="12" fillId="2" borderId="44" xfId="0" applyFont="1" applyFill="1" applyBorder="1"/>
    <xf numFmtId="0" fontId="60" fillId="0" borderId="0" xfId="0" applyFont="1"/>
    <xf numFmtId="0" fontId="60" fillId="0" borderId="0" xfId="0" applyFont="1" applyAlignment="1">
      <alignment wrapText="1"/>
    </xf>
    <xf numFmtId="0" fontId="26" fillId="4" borderId="38" xfId="2" applyFont="1" applyFill="1" applyBorder="1" applyAlignment="1">
      <alignment horizontal="right" wrapText="1"/>
    </xf>
    <xf numFmtId="0" fontId="26" fillId="4" borderId="13" xfId="2" applyFont="1" applyFill="1" applyBorder="1" applyAlignment="1">
      <alignment horizontal="right" wrapText="1"/>
    </xf>
    <xf numFmtId="0" fontId="63" fillId="9" borderId="33" xfId="0" applyFont="1" applyFill="1" applyBorder="1" applyAlignment="1">
      <alignment horizontal="center" vertical="center" wrapText="1"/>
    </xf>
    <xf numFmtId="0" fontId="32" fillId="6" borderId="4" xfId="0" applyFont="1" applyFill="1" applyBorder="1" applyAlignment="1">
      <alignment horizontal="left" vertical="center" wrapText="1"/>
    </xf>
    <xf numFmtId="49" fontId="33" fillId="2" borderId="4" xfId="0" applyNumberFormat="1" applyFont="1" applyFill="1" applyBorder="1" applyAlignment="1" applyProtection="1">
      <alignment horizontal="left" vertical="center"/>
      <protection locked="0"/>
    </xf>
    <xf numFmtId="0" fontId="21" fillId="6" borderId="4" xfId="2" applyFont="1" applyFill="1" applyBorder="1" applyAlignment="1">
      <alignment horizontal="left" vertical="center" wrapText="1"/>
    </xf>
    <xf numFmtId="0" fontId="21" fillId="4" borderId="4" xfId="2" applyFont="1" applyFill="1" applyBorder="1" applyAlignment="1" applyProtection="1">
      <alignment horizontal="left"/>
      <protection locked="0"/>
    </xf>
    <xf numFmtId="0" fontId="21" fillId="4" borderId="4" xfId="2" applyFont="1" applyFill="1" applyBorder="1" applyAlignment="1">
      <alignment horizontal="left"/>
    </xf>
    <xf numFmtId="0" fontId="32" fillId="6" borderId="10" xfId="0" applyFont="1" applyFill="1" applyBorder="1" applyAlignment="1">
      <alignment horizontal="left" vertical="center"/>
    </xf>
    <xf numFmtId="0" fontId="32" fillId="6" borderId="11" xfId="0" applyFont="1" applyFill="1" applyBorder="1" applyAlignment="1">
      <alignment horizontal="left" vertical="center"/>
    </xf>
    <xf numFmtId="0" fontId="32" fillId="6" borderId="12" xfId="0" applyFont="1" applyFill="1" applyBorder="1" applyAlignment="1">
      <alignment horizontal="left" vertical="center"/>
    </xf>
    <xf numFmtId="0" fontId="21" fillId="6" borderId="10" xfId="2" applyFont="1" applyFill="1" applyBorder="1" applyAlignment="1">
      <alignment horizontal="center" vertical="center" wrapText="1"/>
    </xf>
    <xf numFmtId="0" fontId="21" fillId="6" borderId="12" xfId="2" applyFont="1" applyFill="1" applyBorder="1" applyAlignment="1">
      <alignment horizontal="center" vertical="center" wrapText="1"/>
    </xf>
    <xf numFmtId="0" fontId="21" fillId="6" borderId="16" xfId="2" applyFont="1" applyFill="1" applyBorder="1" applyAlignment="1">
      <alignment horizontal="center" vertical="center" wrapText="1"/>
    </xf>
    <xf numFmtId="0" fontId="21" fillId="6" borderId="17" xfId="2" applyFont="1" applyFill="1" applyBorder="1" applyAlignment="1">
      <alignment horizontal="center" vertical="center" wrapText="1"/>
    </xf>
    <xf numFmtId="0" fontId="21" fillId="6" borderId="35" xfId="2" applyFont="1" applyFill="1" applyBorder="1" applyAlignment="1">
      <alignment horizontal="center" vertical="center" wrapText="1"/>
    </xf>
    <xf numFmtId="0" fontId="21" fillId="6" borderId="36" xfId="2" applyFont="1" applyFill="1" applyBorder="1" applyAlignment="1">
      <alignment horizontal="center" vertical="center" wrapText="1"/>
    </xf>
    <xf numFmtId="165" fontId="30" fillId="6" borderId="6" xfId="2" applyNumberFormat="1" applyFont="1" applyFill="1" applyBorder="1" applyAlignment="1" applyProtection="1">
      <alignment horizontal="center"/>
      <protection locked="0"/>
    </xf>
    <xf numFmtId="165" fontId="30" fillId="6" borderId="8" xfId="2" applyNumberFormat="1" applyFont="1" applyFill="1" applyBorder="1" applyAlignment="1" applyProtection="1">
      <alignment horizontal="center"/>
      <protection locked="0"/>
    </xf>
    <xf numFmtId="0" fontId="21" fillId="0" borderId="6" xfId="2" applyFont="1" applyBorder="1" applyAlignment="1" applyProtection="1">
      <alignment horizontal="center"/>
      <protection locked="0"/>
    </xf>
    <xf numFmtId="0" fontId="21" fillId="0" borderId="8" xfId="2" applyFont="1" applyBorder="1" applyAlignment="1" applyProtection="1">
      <alignment horizontal="center"/>
      <protection locked="0"/>
    </xf>
    <xf numFmtId="165" fontId="21" fillId="6" borderId="6" xfId="2" applyNumberFormat="1" applyFont="1" applyFill="1" applyBorder="1" applyAlignment="1" applyProtection="1">
      <alignment horizontal="center"/>
      <protection locked="0"/>
    </xf>
    <xf numFmtId="165" fontId="21" fillId="6" borderId="8" xfId="2" applyNumberFormat="1" applyFont="1" applyFill="1" applyBorder="1" applyAlignment="1" applyProtection="1">
      <alignment horizontal="center"/>
      <protection locked="0"/>
    </xf>
    <xf numFmtId="0" fontId="23" fillId="7" borderId="10" xfId="2" applyFont="1" applyFill="1" applyBorder="1" applyAlignment="1">
      <alignment horizontal="center" vertical="center" wrapText="1"/>
    </xf>
    <xf numFmtId="0" fontId="23" fillId="7" borderId="11" xfId="2" applyFont="1" applyFill="1" applyBorder="1" applyAlignment="1">
      <alignment horizontal="center" vertical="center" wrapText="1"/>
    </xf>
    <xf numFmtId="0" fontId="23" fillId="7" borderId="12" xfId="2" applyFont="1" applyFill="1" applyBorder="1" applyAlignment="1">
      <alignment horizontal="center" vertical="center" wrapText="1"/>
    </xf>
    <xf numFmtId="0" fontId="23" fillId="7" borderId="18" xfId="2" applyFont="1" applyFill="1" applyBorder="1" applyAlignment="1">
      <alignment horizontal="center" vertical="center" wrapText="1"/>
    </xf>
    <xf numFmtId="0" fontId="23" fillId="7" borderId="19" xfId="2" applyFont="1" applyFill="1" applyBorder="1" applyAlignment="1">
      <alignment horizontal="center" vertical="center" wrapText="1"/>
    </xf>
    <xf numFmtId="0" fontId="23" fillId="7" borderId="20" xfId="2" applyFont="1" applyFill="1" applyBorder="1" applyAlignment="1">
      <alignment horizontal="center" vertical="center" wrapText="1"/>
    </xf>
    <xf numFmtId="0" fontId="21" fillId="7" borderId="9" xfId="2" applyFont="1" applyFill="1" applyBorder="1" applyAlignment="1">
      <alignment horizontal="center"/>
    </xf>
    <xf numFmtId="0" fontId="21" fillId="7" borderId="21" xfId="2" applyFont="1" applyFill="1" applyBorder="1" applyAlignment="1">
      <alignment horizontal="center"/>
    </xf>
    <xf numFmtId="0" fontId="21" fillId="7" borderId="31" xfId="2" applyFont="1" applyFill="1" applyBorder="1" applyAlignment="1">
      <alignment horizontal="center"/>
    </xf>
    <xf numFmtId="165" fontId="21" fillId="6" borderId="4" xfId="2" applyNumberFormat="1" applyFont="1" applyFill="1" applyBorder="1" applyAlignment="1">
      <alignment horizontal="center"/>
    </xf>
    <xf numFmtId="0" fontId="30" fillId="2" borderId="6" xfId="2" applyFont="1" applyFill="1" applyBorder="1" applyAlignment="1">
      <alignment horizontal="left"/>
    </xf>
    <xf numFmtId="0" fontId="30" fillId="2" borderId="7" xfId="2" applyFont="1" applyFill="1" applyBorder="1" applyAlignment="1">
      <alignment horizontal="left"/>
    </xf>
    <xf numFmtId="0" fontId="30" fillId="2" borderId="8" xfId="2" applyFont="1" applyFill="1" applyBorder="1" applyAlignment="1">
      <alignment horizontal="left"/>
    </xf>
    <xf numFmtId="0" fontId="21" fillId="2" borderId="6" xfId="2" applyFont="1" applyFill="1" applyBorder="1" applyAlignment="1">
      <alignment horizontal="center"/>
    </xf>
    <xf numFmtId="0" fontId="21" fillId="2" borderId="8" xfId="2" applyFont="1" applyFill="1" applyBorder="1" applyAlignment="1">
      <alignment horizontal="center"/>
    </xf>
    <xf numFmtId="0" fontId="21" fillId="0" borderId="6" xfId="2" applyFont="1" applyBorder="1" applyAlignment="1">
      <alignment horizontal="center"/>
    </xf>
    <xf numFmtId="0" fontId="21" fillId="0" borderId="7" xfId="2" applyFont="1" applyBorder="1" applyAlignment="1">
      <alignment horizontal="center"/>
    </xf>
    <xf numFmtId="0" fontId="21" fillId="0" borderId="8" xfId="2" applyFont="1" applyBorder="1" applyAlignment="1">
      <alignment horizontal="center"/>
    </xf>
    <xf numFmtId="0" fontId="21" fillId="4" borderId="4" xfId="2" applyFont="1" applyFill="1" applyBorder="1" applyAlignment="1" applyProtection="1">
      <alignment horizontal="center"/>
      <protection locked="0"/>
    </xf>
    <xf numFmtId="0" fontId="31" fillId="0" borderId="6" xfId="0" applyFont="1" applyBorder="1" applyAlignment="1">
      <alignment horizontal="left" wrapText="1"/>
    </xf>
    <xf numFmtId="0" fontId="31" fillId="0" borderId="7" xfId="0" applyFont="1" applyBorder="1" applyAlignment="1">
      <alignment horizontal="left" wrapText="1"/>
    </xf>
    <xf numFmtId="0" fontId="31" fillId="0" borderId="8" xfId="0" applyFont="1" applyBorder="1" applyAlignment="1">
      <alignment horizontal="left" wrapText="1"/>
    </xf>
    <xf numFmtId="9" fontId="21" fillId="2" borderId="23" xfId="2" applyNumberFormat="1" applyFont="1" applyFill="1" applyBorder="1" applyAlignment="1">
      <alignment horizontal="center"/>
    </xf>
    <xf numFmtId="0" fontId="21" fillId="2" borderId="7" xfId="2" applyFont="1" applyFill="1" applyBorder="1" applyAlignment="1">
      <alignment horizontal="center"/>
    </xf>
    <xf numFmtId="0" fontId="21" fillId="2" borderId="4" xfId="2" applyFont="1" applyFill="1" applyBorder="1" applyAlignment="1" applyProtection="1">
      <alignment horizontal="center"/>
      <protection locked="0"/>
    </xf>
    <xf numFmtId="0" fontId="4" fillId="2" borderId="0" xfId="2" applyFont="1" applyFill="1" applyAlignment="1">
      <alignment horizontal="left" vertical="center"/>
    </xf>
    <xf numFmtId="0" fontId="31" fillId="7" borderId="4" xfId="2" applyFont="1" applyFill="1" applyBorder="1" applyAlignment="1">
      <alignment horizontal="left"/>
    </xf>
    <xf numFmtId="0" fontId="42" fillId="4" borderId="0" xfId="2" applyFont="1" applyFill="1" applyAlignment="1" applyProtection="1">
      <alignment horizontal="center" vertical="center" textRotation="90"/>
      <protection locked="0"/>
    </xf>
    <xf numFmtId="0" fontId="39" fillId="2" borderId="6" xfId="2" applyFont="1" applyFill="1" applyBorder="1" applyAlignment="1">
      <alignment horizontal="left" vertical="center" wrapText="1"/>
    </xf>
    <xf numFmtId="0" fontId="39" fillId="2" borderId="7" xfId="2" applyFont="1" applyFill="1" applyBorder="1" applyAlignment="1">
      <alignment horizontal="left" vertical="center" wrapText="1"/>
    </xf>
    <xf numFmtId="0" fontId="39" fillId="2" borderId="8" xfId="2" applyFont="1" applyFill="1" applyBorder="1" applyAlignment="1">
      <alignment horizontal="left" vertical="center" wrapText="1"/>
    </xf>
    <xf numFmtId="0" fontId="20" fillId="4" borderId="4" xfId="0" applyFont="1" applyFill="1" applyBorder="1" applyAlignment="1" applyProtection="1">
      <alignment horizontal="left" vertical="center"/>
      <protection locked="0"/>
    </xf>
    <xf numFmtId="0" fontId="21" fillId="7" borderId="4" xfId="2" applyFont="1" applyFill="1" applyBorder="1" applyAlignment="1">
      <alignment horizontal="left" vertical="center" wrapText="1"/>
    </xf>
    <xf numFmtId="0" fontId="21" fillId="6" borderId="4" xfId="0" applyFont="1" applyFill="1" applyBorder="1" applyAlignment="1">
      <alignment horizontal="left" vertical="center" wrapText="1"/>
    </xf>
    <xf numFmtId="0" fontId="31" fillId="4" borderId="4" xfId="2" applyFont="1" applyFill="1" applyBorder="1" applyAlignment="1" applyProtection="1">
      <alignment horizontal="left"/>
      <protection locked="0"/>
    </xf>
    <xf numFmtId="0" fontId="32" fillId="7" borderId="6" xfId="0" applyFont="1" applyFill="1" applyBorder="1" applyAlignment="1">
      <alignment horizontal="left" vertical="center"/>
    </xf>
    <xf numFmtId="0" fontId="32" fillId="7" borderId="7" xfId="0" applyFont="1" applyFill="1" applyBorder="1" applyAlignment="1">
      <alignment horizontal="left" vertical="center"/>
    </xf>
    <xf numFmtId="0" fontId="32" fillId="7" borderId="8" xfId="0" applyFont="1" applyFill="1" applyBorder="1" applyAlignment="1">
      <alignment horizontal="left" vertical="center"/>
    </xf>
    <xf numFmtId="0" fontId="21" fillId="4" borderId="6" xfId="0" applyFont="1" applyFill="1" applyBorder="1" applyAlignment="1" applyProtection="1">
      <alignment horizontal="left" vertical="center"/>
      <protection locked="0"/>
    </xf>
    <xf numFmtId="0" fontId="21" fillId="4" borderId="7" xfId="0" applyFont="1" applyFill="1" applyBorder="1" applyAlignment="1" applyProtection="1">
      <alignment horizontal="left" vertical="center"/>
      <protection locked="0"/>
    </xf>
    <xf numFmtId="0" fontId="21" fillId="4" borderId="8" xfId="0" applyFont="1" applyFill="1" applyBorder="1" applyAlignment="1" applyProtection="1">
      <alignment horizontal="left" vertical="center"/>
      <protection locked="0"/>
    </xf>
    <xf numFmtId="0" fontId="46" fillId="7" borderId="27" xfId="4" applyFont="1" applyFill="1" applyBorder="1" applyAlignment="1">
      <alignment horizontal="left" wrapText="1"/>
    </xf>
    <xf numFmtId="0" fontId="46" fillId="7" borderId="0" xfId="4" applyFont="1" applyFill="1" applyBorder="1" applyAlignment="1">
      <alignment horizontal="left" wrapText="1"/>
    </xf>
    <xf numFmtId="0" fontId="46" fillId="7" borderId="28" xfId="4" applyFont="1" applyFill="1" applyBorder="1" applyAlignment="1">
      <alignment horizontal="left" wrapText="1"/>
    </xf>
    <xf numFmtId="0" fontId="46" fillId="7" borderId="29" xfId="4" applyFont="1" applyFill="1" applyBorder="1" applyAlignment="1">
      <alignment horizontal="left" wrapText="1"/>
    </xf>
    <xf numFmtId="0" fontId="46" fillId="7" borderId="22" xfId="4" applyFont="1" applyFill="1" applyBorder="1" applyAlignment="1">
      <alignment horizontal="left" wrapText="1"/>
    </xf>
    <xf numFmtId="0" fontId="46" fillId="7" borderId="30" xfId="4" applyFont="1" applyFill="1" applyBorder="1" applyAlignment="1">
      <alignment horizontal="left" wrapText="1"/>
    </xf>
    <xf numFmtId="0" fontId="21" fillId="4" borderId="6" xfId="2" applyFont="1" applyFill="1" applyBorder="1" applyAlignment="1" applyProtection="1">
      <alignment horizontal="left" vertical="center" wrapText="1"/>
      <protection locked="0"/>
    </xf>
    <xf numFmtId="0" fontId="21" fillId="4" borderId="7" xfId="2" applyFont="1" applyFill="1" applyBorder="1" applyAlignment="1" applyProtection="1">
      <alignment horizontal="left" vertical="center" wrapText="1"/>
      <protection locked="0"/>
    </xf>
    <xf numFmtId="0" fontId="21" fillId="4" borderId="8" xfId="2" applyFont="1" applyFill="1" applyBorder="1" applyAlignment="1" applyProtection="1">
      <alignment horizontal="left" vertical="center" wrapText="1"/>
      <protection locked="0"/>
    </xf>
    <xf numFmtId="0" fontId="21" fillId="2" borderId="6" xfId="2" applyFont="1" applyFill="1" applyBorder="1" applyAlignment="1">
      <alignment horizontal="left"/>
    </xf>
    <xf numFmtId="0" fontId="21" fillId="2" borderId="7" xfId="2" applyFont="1" applyFill="1" applyBorder="1" applyAlignment="1">
      <alignment horizontal="left"/>
    </xf>
    <xf numFmtId="0" fontId="21" fillId="2" borderId="8" xfId="2" applyFont="1" applyFill="1" applyBorder="1" applyAlignment="1">
      <alignment horizontal="left"/>
    </xf>
    <xf numFmtId="0" fontId="21" fillId="6" borderId="40" xfId="0" applyFont="1" applyFill="1" applyBorder="1" applyAlignment="1">
      <alignment horizontal="left" vertical="center"/>
    </xf>
    <xf numFmtId="0" fontId="21" fillId="6" borderId="21" xfId="0" applyFont="1" applyFill="1" applyBorder="1" applyAlignment="1">
      <alignment horizontal="left" vertical="center"/>
    </xf>
    <xf numFmtId="0" fontId="21" fillId="4" borderId="6" xfId="2" applyFont="1" applyFill="1" applyBorder="1" applyAlignment="1" applyProtection="1">
      <alignment horizontal="center"/>
      <protection locked="0"/>
    </xf>
    <xf numFmtId="0" fontId="21" fillId="4" borderId="7" xfId="2" applyFont="1" applyFill="1" applyBorder="1" applyAlignment="1" applyProtection="1">
      <alignment horizontal="center"/>
      <protection locked="0"/>
    </xf>
    <xf numFmtId="0" fontId="21" fillId="4" borderId="8" xfId="2" applyFont="1" applyFill="1" applyBorder="1" applyAlignment="1" applyProtection="1">
      <alignment horizontal="center"/>
      <protection locked="0"/>
    </xf>
    <xf numFmtId="0" fontId="21" fillId="7" borderId="45" xfId="2" applyFont="1" applyFill="1" applyBorder="1" applyAlignment="1">
      <alignment horizontal="center" vertical="center" wrapText="1"/>
    </xf>
    <xf numFmtId="0" fontId="21" fillId="7" borderId="0" xfId="2" applyFont="1" applyFill="1" applyAlignment="1">
      <alignment horizontal="center" vertical="center" wrapText="1"/>
    </xf>
    <xf numFmtId="0" fontId="21" fillId="7" borderId="18" xfId="2" applyFont="1" applyFill="1" applyBorder="1" applyAlignment="1">
      <alignment horizontal="left"/>
    </xf>
    <xf numFmtId="0" fontId="21" fillId="7" borderId="19" xfId="2" applyFont="1" applyFill="1" applyBorder="1" applyAlignment="1">
      <alignment horizontal="left"/>
    </xf>
    <xf numFmtId="0" fontId="21" fillId="7" borderId="20" xfId="2" applyFont="1" applyFill="1" applyBorder="1" applyAlignment="1">
      <alignment horizontal="left"/>
    </xf>
    <xf numFmtId="0" fontId="21" fillId="2" borderId="21" xfId="0" applyFont="1" applyFill="1" applyBorder="1" applyAlignment="1" applyProtection="1">
      <alignment horizontal="left"/>
      <protection locked="0"/>
    </xf>
    <xf numFmtId="0" fontId="21" fillId="2" borderId="41" xfId="0" applyFont="1" applyFill="1" applyBorder="1" applyAlignment="1" applyProtection="1">
      <alignment horizontal="left"/>
      <protection locked="0"/>
    </xf>
    <xf numFmtId="0" fontId="54" fillId="4" borderId="24" xfId="2" applyFont="1" applyFill="1" applyBorder="1" applyAlignment="1">
      <alignment horizontal="left" vertical="center" wrapText="1"/>
    </xf>
    <xf numFmtId="0" fontId="21" fillId="4" borderId="25" xfId="2" applyFont="1" applyFill="1" applyBorder="1" applyAlignment="1">
      <alignment horizontal="left" vertical="center" wrapText="1"/>
    </xf>
    <xf numFmtId="0" fontId="21" fillId="4" borderId="26" xfId="2" applyFont="1" applyFill="1" applyBorder="1" applyAlignment="1">
      <alignment horizontal="left" vertical="center" wrapText="1"/>
    </xf>
    <xf numFmtId="0" fontId="21" fillId="4" borderId="27" xfId="2" applyFont="1" applyFill="1" applyBorder="1" applyAlignment="1">
      <alignment horizontal="left" vertical="center" wrapText="1"/>
    </xf>
    <xf numFmtId="0" fontId="21" fillId="4" borderId="0" xfId="2" applyFont="1" applyFill="1" applyAlignment="1">
      <alignment horizontal="left" vertical="center" wrapText="1"/>
    </xf>
    <xf numFmtId="0" fontId="21" fillId="4" borderId="28" xfId="2" applyFont="1" applyFill="1" applyBorder="1" applyAlignment="1">
      <alignment horizontal="left" vertical="center" wrapText="1"/>
    </xf>
    <xf numFmtId="0" fontId="21" fillId="4" borderId="29" xfId="2" applyFont="1" applyFill="1" applyBorder="1" applyAlignment="1">
      <alignment horizontal="left" vertical="center" wrapText="1"/>
    </xf>
    <xf numFmtId="0" fontId="21" fillId="4" borderId="22" xfId="2" applyFont="1" applyFill="1" applyBorder="1" applyAlignment="1">
      <alignment horizontal="left" vertical="center" wrapText="1"/>
    </xf>
    <xf numFmtId="0" fontId="21" fillId="4" borderId="30" xfId="2" applyFont="1" applyFill="1" applyBorder="1" applyAlignment="1">
      <alignment horizontal="left" vertical="center" wrapText="1"/>
    </xf>
    <xf numFmtId="0" fontId="32" fillId="7" borderId="1" xfId="0" applyFont="1" applyFill="1" applyBorder="1" applyAlignment="1">
      <alignment horizontal="left" vertical="center"/>
    </xf>
    <xf numFmtId="0" fontId="34" fillId="7" borderId="2" xfId="0" applyFont="1" applyFill="1" applyBorder="1" applyAlignment="1">
      <alignment horizontal="left" vertical="center"/>
    </xf>
    <xf numFmtId="0" fontId="34" fillId="7" borderId="3" xfId="0" applyFont="1" applyFill="1" applyBorder="1" applyAlignment="1">
      <alignment horizontal="left" vertical="center"/>
    </xf>
    <xf numFmtId="0" fontId="32" fillId="6" borderId="4" xfId="0" applyFont="1" applyFill="1" applyBorder="1" applyAlignment="1">
      <alignment horizontal="left" vertical="center"/>
    </xf>
    <xf numFmtId="0" fontId="61" fillId="6" borderId="13" xfId="2" applyFont="1" applyFill="1" applyBorder="1" applyAlignment="1">
      <alignment horizontal="left" vertical="center" wrapText="1"/>
    </xf>
    <xf numFmtId="0" fontId="62" fillId="6" borderId="13" xfId="2" applyFont="1" applyFill="1" applyBorder="1" applyAlignment="1">
      <alignment horizontal="left" vertical="center" wrapText="1"/>
    </xf>
    <xf numFmtId="0" fontId="23" fillId="4" borderId="25" xfId="2" applyFont="1" applyFill="1" applyBorder="1" applyAlignment="1">
      <alignment horizontal="left" vertical="center" wrapText="1"/>
    </xf>
    <xf numFmtId="0" fontId="23" fillId="4" borderId="26" xfId="2" applyFont="1" applyFill="1" applyBorder="1" applyAlignment="1">
      <alignment horizontal="left" vertical="center" wrapText="1"/>
    </xf>
    <xf numFmtId="0" fontId="23" fillId="4" borderId="22" xfId="2" applyFont="1" applyFill="1" applyBorder="1" applyAlignment="1">
      <alignment horizontal="left" vertical="center" wrapText="1"/>
    </xf>
    <xf numFmtId="0" fontId="23" fillId="4" borderId="30" xfId="2" applyFont="1" applyFill="1" applyBorder="1" applyAlignment="1">
      <alignment horizontal="left" vertical="center" wrapText="1"/>
    </xf>
    <xf numFmtId="0" fontId="23" fillId="4" borderId="2" xfId="2" applyFont="1" applyFill="1" applyBorder="1" applyAlignment="1">
      <alignment horizontal="left" vertical="center" wrapText="1"/>
    </xf>
    <xf numFmtId="0" fontId="23" fillId="4" borderId="3" xfId="2" applyFont="1" applyFill="1" applyBorder="1" applyAlignment="1">
      <alignment horizontal="left" vertical="center" wrapText="1"/>
    </xf>
    <xf numFmtId="0" fontId="23" fillId="4" borderId="24" xfId="2" applyFont="1" applyFill="1" applyBorder="1" applyAlignment="1">
      <alignment horizontal="left" vertical="center" wrapText="1"/>
    </xf>
    <xf numFmtId="0" fontId="23" fillId="4" borderId="27" xfId="2" applyFont="1" applyFill="1" applyBorder="1" applyAlignment="1">
      <alignment horizontal="left" vertical="center" wrapText="1"/>
    </xf>
    <xf numFmtId="0" fontId="23" fillId="4" borderId="0" xfId="2" applyFont="1" applyFill="1" applyAlignment="1">
      <alignment horizontal="left" vertical="center" wrapText="1"/>
    </xf>
    <xf numFmtId="0" fontId="23" fillId="4" borderId="28" xfId="2" applyFont="1" applyFill="1" applyBorder="1" applyAlignment="1">
      <alignment horizontal="left" vertical="center" wrapText="1"/>
    </xf>
    <xf numFmtId="0" fontId="23" fillId="4" borderId="1" xfId="2" applyFont="1" applyFill="1" applyBorder="1" applyAlignment="1">
      <alignment horizontal="left" vertical="center" wrapText="1"/>
    </xf>
    <xf numFmtId="0" fontId="9" fillId="4" borderId="6" xfId="0" applyFont="1" applyFill="1" applyBorder="1" applyAlignment="1">
      <alignment horizontal="left" vertical="center"/>
    </xf>
    <xf numFmtId="0" fontId="9" fillId="4" borderId="7" xfId="0" applyFont="1" applyFill="1" applyBorder="1" applyAlignment="1">
      <alignment horizontal="left" vertical="center"/>
    </xf>
    <xf numFmtId="0" fontId="9" fillId="4" borderId="8" xfId="0" applyFont="1" applyFill="1" applyBorder="1" applyAlignment="1">
      <alignment horizontal="left" vertical="center"/>
    </xf>
    <xf numFmtId="0" fontId="35" fillId="2" borderId="4" xfId="0" applyFont="1" applyFill="1" applyBorder="1" applyAlignment="1" applyProtection="1">
      <alignment horizontal="left" vertical="center"/>
      <protection locked="0"/>
    </xf>
    <xf numFmtId="0" fontId="21" fillId="6" borderId="1" xfId="2" applyFont="1" applyFill="1" applyBorder="1" applyAlignment="1">
      <alignment horizontal="left" wrapText="1"/>
    </xf>
    <xf numFmtId="0" fontId="21" fillId="6" borderId="3" xfId="2" applyFont="1" applyFill="1" applyBorder="1" applyAlignment="1">
      <alignment horizontal="left" wrapText="1"/>
    </xf>
    <xf numFmtId="0" fontId="21" fillId="4" borderId="1" xfId="2" applyFont="1" applyFill="1" applyBorder="1" applyAlignment="1" applyProtection="1">
      <alignment horizontal="center"/>
      <protection locked="0"/>
    </xf>
    <xf numFmtId="0" fontId="21" fillId="4" borderId="2" xfId="2" applyFont="1" applyFill="1" applyBorder="1" applyAlignment="1" applyProtection="1">
      <alignment horizontal="center"/>
      <protection locked="0"/>
    </xf>
    <xf numFmtId="0" fontId="21" fillId="4" borderId="3" xfId="2" applyFont="1" applyFill="1" applyBorder="1" applyAlignment="1" applyProtection="1">
      <alignment horizontal="center"/>
      <protection locked="0"/>
    </xf>
    <xf numFmtId="0" fontId="43" fillId="8" borderId="4" xfId="2" applyFont="1" applyFill="1" applyBorder="1" applyAlignment="1">
      <alignment horizontal="left"/>
    </xf>
    <xf numFmtId="0" fontId="21" fillId="6" borderId="13" xfId="2" applyFont="1" applyFill="1" applyBorder="1" applyAlignment="1">
      <alignment horizontal="left" wrapText="1"/>
    </xf>
    <xf numFmtId="0" fontId="21" fillId="4" borderId="13" xfId="2" applyFont="1" applyFill="1" applyBorder="1" applyAlignment="1" applyProtection="1">
      <alignment horizontal="center"/>
      <protection locked="0"/>
    </xf>
    <xf numFmtId="0" fontId="47" fillId="7" borderId="1" xfId="0" applyFont="1" applyFill="1" applyBorder="1" applyAlignment="1">
      <alignment horizontal="center" vertical="center"/>
    </xf>
    <xf numFmtId="0" fontId="34" fillId="7" borderId="2" xfId="0" applyFont="1" applyFill="1" applyBorder="1" applyAlignment="1">
      <alignment horizontal="center" vertical="center"/>
    </xf>
    <xf numFmtId="0" fontId="34" fillId="7" borderId="3" xfId="0" applyFont="1" applyFill="1" applyBorder="1" applyAlignment="1">
      <alignment horizontal="center" vertical="center"/>
    </xf>
    <xf numFmtId="0" fontId="54" fillId="4" borderId="1" xfId="2" applyFont="1" applyFill="1" applyBorder="1" applyAlignment="1">
      <alignment horizontal="left" vertical="center" wrapText="1"/>
    </xf>
    <xf numFmtId="0" fontId="54" fillId="4" borderId="2" xfId="2" applyFont="1" applyFill="1" applyBorder="1" applyAlignment="1">
      <alignment horizontal="left" vertical="center" wrapText="1"/>
    </xf>
    <xf numFmtId="0" fontId="54" fillId="4" borderId="3" xfId="2" applyFont="1" applyFill="1" applyBorder="1" applyAlignment="1">
      <alignment horizontal="left" vertical="center" wrapText="1"/>
    </xf>
    <xf numFmtId="0" fontId="21" fillId="4" borderId="1" xfId="2" applyFont="1" applyFill="1" applyBorder="1" applyAlignment="1">
      <alignment horizontal="left" wrapText="1"/>
    </xf>
    <xf numFmtId="0" fontId="21" fillId="4" borderId="2" xfId="2" applyFont="1" applyFill="1" applyBorder="1" applyAlignment="1">
      <alignment horizontal="left" wrapText="1"/>
    </xf>
    <xf numFmtId="0" fontId="21" fillId="4" borderId="3" xfId="2" applyFont="1" applyFill="1" applyBorder="1" applyAlignment="1">
      <alignment horizontal="left" wrapText="1"/>
    </xf>
    <xf numFmtId="0" fontId="54" fillId="4" borderId="25" xfId="2" applyFont="1" applyFill="1" applyBorder="1" applyAlignment="1">
      <alignment horizontal="left" vertical="center" wrapText="1"/>
    </xf>
    <xf numFmtId="0" fontId="54" fillId="4" borderId="29" xfId="2" applyFont="1" applyFill="1" applyBorder="1" applyAlignment="1">
      <alignment horizontal="left" vertical="center" wrapText="1"/>
    </xf>
    <xf numFmtId="0" fontId="54" fillId="4" borderId="22" xfId="2" applyFont="1" applyFill="1" applyBorder="1" applyAlignment="1">
      <alignment horizontal="left" vertical="center" wrapText="1"/>
    </xf>
    <xf numFmtId="0" fontId="21" fillId="4" borderId="24" xfId="2" applyFont="1" applyFill="1" applyBorder="1" applyAlignment="1">
      <alignment horizontal="left" vertical="center" wrapText="1"/>
    </xf>
    <xf numFmtId="0" fontId="30" fillId="6" borderId="13" xfId="0" applyFont="1" applyFill="1" applyBorder="1" applyAlignment="1">
      <alignment horizontal="center" vertical="center" textRotation="90" wrapText="1"/>
    </xf>
    <xf numFmtId="0" fontId="30" fillId="6" borderId="13" xfId="0" applyFont="1" applyFill="1" applyBorder="1" applyAlignment="1">
      <alignment horizontal="center" vertical="center" textRotation="90"/>
    </xf>
    <xf numFmtId="49" fontId="31" fillId="0" borderId="9" xfId="0" applyNumberFormat="1" applyFont="1" applyBorder="1" applyAlignment="1" applyProtection="1">
      <alignment horizontal="left" vertical="center"/>
      <protection locked="0"/>
    </xf>
    <xf numFmtId="0" fontId="21" fillId="6" borderId="42" xfId="2" applyFont="1" applyFill="1" applyBorder="1" applyAlignment="1">
      <alignment horizontal="center" vertical="center" wrapText="1"/>
    </xf>
    <xf numFmtId="0" fontId="21" fillId="6" borderId="43" xfId="2" applyFont="1" applyFill="1" applyBorder="1" applyAlignment="1">
      <alignment horizontal="center" vertical="center" wrapText="1"/>
    </xf>
    <xf numFmtId="0" fontId="21" fillId="0" borderId="10" xfId="2" applyFont="1" applyBorder="1" applyAlignment="1" applyProtection="1">
      <alignment horizontal="center" vertical="center" wrapText="1"/>
      <protection locked="0"/>
    </xf>
    <xf numFmtId="0" fontId="21" fillId="0" borderId="11" xfId="2" applyFont="1" applyBorder="1" applyAlignment="1" applyProtection="1">
      <alignment horizontal="center" vertical="center" wrapText="1"/>
      <protection locked="0"/>
    </xf>
    <xf numFmtId="0" fontId="21" fillId="0" borderId="12" xfId="2" applyFont="1" applyBorder="1" applyAlignment="1" applyProtection="1">
      <alignment horizontal="center" vertical="center" wrapText="1"/>
      <protection locked="0"/>
    </xf>
    <xf numFmtId="0" fontId="21" fillId="0" borderId="16" xfId="2" applyFont="1" applyBorder="1" applyAlignment="1" applyProtection="1">
      <alignment horizontal="center" vertical="center" wrapText="1"/>
      <protection locked="0"/>
    </xf>
    <xf numFmtId="0" fontId="21" fillId="0" borderId="0" xfId="2" applyFont="1" applyAlignment="1" applyProtection="1">
      <alignment horizontal="center" vertical="center" wrapText="1"/>
      <protection locked="0"/>
    </xf>
    <xf numFmtId="0" fontId="21" fillId="0" borderId="17" xfId="2" applyFont="1" applyBorder="1" applyAlignment="1" applyProtection="1">
      <alignment horizontal="center" vertical="center" wrapText="1"/>
      <protection locked="0"/>
    </xf>
    <xf numFmtId="0" fontId="21" fillId="0" borderId="18" xfId="2" applyFont="1" applyBorder="1" applyAlignment="1" applyProtection="1">
      <alignment horizontal="center" vertical="center" wrapText="1"/>
      <protection locked="0"/>
    </xf>
    <xf numFmtId="0" fontId="21" fillId="0" borderId="19" xfId="2" applyFont="1" applyBorder="1" applyAlignment="1" applyProtection="1">
      <alignment horizontal="center" vertical="center" wrapText="1"/>
      <protection locked="0"/>
    </xf>
    <xf numFmtId="0" fontId="21" fillId="0" borderId="20" xfId="2" applyFont="1" applyBorder="1" applyAlignment="1" applyProtection="1">
      <alignment horizontal="center" vertical="center" wrapText="1"/>
      <protection locked="0"/>
    </xf>
    <xf numFmtId="0" fontId="21" fillId="2" borderId="6" xfId="2" applyFont="1" applyFill="1" applyBorder="1" applyAlignment="1">
      <alignment horizontal="left" wrapText="1"/>
    </xf>
    <xf numFmtId="0" fontId="21" fillId="2" borderId="7" xfId="2" applyFont="1" applyFill="1" applyBorder="1" applyAlignment="1">
      <alignment horizontal="left" wrapText="1"/>
    </xf>
    <xf numFmtId="0" fontId="21" fillId="2" borderId="8" xfId="2" applyFont="1" applyFill="1" applyBorder="1" applyAlignment="1">
      <alignment horizontal="left" wrapText="1"/>
    </xf>
    <xf numFmtId="0" fontId="21" fillId="7" borderId="6" xfId="2" applyFont="1" applyFill="1" applyBorder="1" applyAlignment="1">
      <alignment horizontal="center"/>
    </xf>
    <xf numFmtId="0" fontId="21" fillId="7" borderId="7" xfId="2" applyFont="1" applyFill="1" applyBorder="1" applyAlignment="1">
      <alignment horizontal="center"/>
    </xf>
    <xf numFmtId="0" fontId="21" fillId="7" borderId="8" xfId="2" applyFont="1" applyFill="1" applyBorder="1" applyAlignment="1">
      <alignment horizontal="center"/>
    </xf>
    <xf numFmtId="0" fontId="16" fillId="2" borderId="0" xfId="2" applyFont="1" applyFill="1" applyAlignment="1">
      <alignment horizontal="left" vertical="top" wrapText="1"/>
    </xf>
    <xf numFmtId="0" fontId="36" fillId="4" borderId="6" xfId="0" applyFont="1" applyFill="1" applyBorder="1" applyAlignment="1" applyProtection="1">
      <alignment horizontal="left" vertical="center" wrapText="1"/>
      <protection locked="0"/>
    </xf>
    <xf numFmtId="0" fontId="36" fillId="4" borderId="7" xfId="0" applyFont="1" applyFill="1" applyBorder="1" applyAlignment="1" applyProtection="1">
      <alignment horizontal="left" vertical="center" wrapText="1"/>
      <protection locked="0"/>
    </xf>
    <xf numFmtId="0" fontId="36" fillId="4" borderId="8" xfId="0" applyFont="1" applyFill="1" applyBorder="1" applyAlignment="1" applyProtection="1">
      <alignment horizontal="left" vertical="center" wrapText="1"/>
      <protection locked="0"/>
    </xf>
    <xf numFmtId="0" fontId="21" fillId="6" borderId="6" xfId="2" applyFont="1" applyFill="1" applyBorder="1" applyAlignment="1">
      <alignment horizontal="left" vertical="center" wrapText="1"/>
    </xf>
    <xf numFmtId="0" fontId="21" fillId="6" borderId="8" xfId="2" applyFont="1" applyFill="1" applyBorder="1" applyAlignment="1">
      <alignment horizontal="left" vertical="center" wrapText="1"/>
    </xf>
    <xf numFmtId="0" fontId="38" fillId="2" borderId="6" xfId="0" applyFont="1" applyFill="1" applyBorder="1" applyAlignment="1">
      <alignment horizontal="left" vertical="center" wrapText="1"/>
    </xf>
    <xf numFmtId="0" fontId="38" fillId="2" borderId="7" xfId="0" applyFont="1" applyFill="1" applyBorder="1" applyAlignment="1">
      <alignment horizontal="left" vertical="center" wrapText="1"/>
    </xf>
    <xf numFmtId="0" fontId="38" fillId="2" borderId="8" xfId="0" applyFont="1" applyFill="1" applyBorder="1" applyAlignment="1">
      <alignment horizontal="left" vertical="center" wrapText="1"/>
    </xf>
    <xf numFmtId="0" fontId="41" fillId="2" borderId="11" xfId="0" applyFont="1" applyFill="1" applyBorder="1" applyAlignment="1" applyProtection="1">
      <alignment horizontal="left" wrapText="1"/>
      <protection locked="0"/>
    </xf>
    <xf numFmtId="0" fontId="40" fillId="2" borderId="0" xfId="2" applyFont="1" applyFill="1" applyAlignment="1">
      <alignment horizontal="left" vertical="center" wrapText="1"/>
    </xf>
    <xf numFmtId="0" fontId="21" fillId="2" borderId="0" xfId="2" applyFont="1" applyFill="1" applyAlignment="1">
      <alignment horizontal="center" wrapText="1"/>
    </xf>
    <xf numFmtId="0" fontId="37" fillId="2" borderId="0" xfId="2" applyFont="1" applyFill="1" applyAlignment="1">
      <alignment horizontal="center" vertical="top" wrapText="1"/>
    </xf>
    <xf numFmtId="0" fontId="36" fillId="2" borderId="10" xfId="0" applyFont="1" applyFill="1" applyBorder="1" applyAlignment="1" applyProtection="1">
      <alignment horizontal="left" wrapText="1"/>
      <protection locked="0"/>
    </xf>
    <xf numFmtId="0" fontId="36" fillId="2" borderId="11" xfId="0" applyFont="1" applyFill="1" applyBorder="1" applyAlignment="1" applyProtection="1">
      <alignment horizontal="left" wrapText="1"/>
      <protection locked="0"/>
    </xf>
    <xf numFmtId="0" fontId="36" fillId="2" borderId="12" xfId="0" applyFont="1" applyFill="1" applyBorder="1" applyAlignment="1" applyProtection="1">
      <alignment horizontal="left" wrapText="1"/>
      <protection locked="0"/>
    </xf>
    <xf numFmtId="0" fontId="36" fillId="2" borderId="16" xfId="0" applyFont="1" applyFill="1" applyBorder="1" applyAlignment="1" applyProtection="1">
      <alignment horizontal="left" wrapText="1"/>
      <protection locked="0"/>
    </xf>
    <xf numFmtId="0" fontId="36" fillId="2" borderId="0" xfId="0" applyFont="1" applyFill="1" applyAlignment="1" applyProtection="1">
      <alignment horizontal="left" wrapText="1"/>
      <protection locked="0"/>
    </xf>
    <xf numFmtId="0" fontId="36" fillId="2" borderId="17" xfId="0" applyFont="1" applyFill="1" applyBorder="1" applyAlignment="1" applyProtection="1">
      <alignment horizontal="left" wrapText="1"/>
      <protection locked="0"/>
    </xf>
    <xf numFmtId="0" fontId="36" fillId="2" borderId="18" xfId="0" applyFont="1" applyFill="1" applyBorder="1" applyAlignment="1" applyProtection="1">
      <alignment horizontal="left" wrapText="1"/>
      <protection locked="0"/>
    </xf>
    <xf numFmtId="0" fontId="36" fillId="2" borderId="19" xfId="0" applyFont="1" applyFill="1" applyBorder="1" applyAlignment="1" applyProtection="1">
      <alignment horizontal="left" wrapText="1"/>
      <protection locked="0"/>
    </xf>
    <xf numFmtId="0" fontId="36" fillId="2" borderId="20" xfId="0" applyFont="1" applyFill="1" applyBorder="1" applyAlignment="1" applyProtection="1">
      <alignment horizontal="left" wrapText="1"/>
      <protection locked="0"/>
    </xf>
    <xf numFmtId="0" fontId="23" fillId="7" borderId="10" xfId="2" applyFont="1" applyFill="1" applyBorder="1" applyAlignment="1">
      <alignment horizontal="left" vertical="center" wrapText="1"/>
    </xf>
    <xf numFmtId="0" fontId="23" fillId="7" borderId="11" xfId="2" applyFont="1" applyFill="1" applyBorder="1" applyAlignment="1">
      <alignment horizontal="left" vertical="center" wrapText="1"/>
    </xf>
    <xf numFmtId="0" fontId="23" fillId="7" borderId="12" xfId="2" applyFont="1" applyFill="1" applyBorder="1" applyAlignment="1">
      <alignment horizontal="left" vertical="center" wrapText="1"/>
    </xf>
    <xf numFmtId="0" fontId="23" fillId="7" borderId="18" xfId="2" applyFont="1" applyFill="1" applyBorder="1" applyAlignment="1">
      <alignment horizontal="left" vertical="center" wrapText="1"/>
    </xf>
    <xf numFmtId="0" fontId="23" fillId="7" borderId="19" xfId="2" applyFont="1" applyFill="1" applyBorder="1" applyAlignment="1">
      <alignment horizontal="left" vertical="center" wrapText="1"/>
    </xf>
    <xf numFmtId="0" fontId="23" fillId="7" borderId="20" xfId="2" applyFont="1" applyFill="1" applyBorder="1" applyAlignment="1">
      <alignment horizontal="left" vertical="center" wrapText="1"/>
    </xf>
    <xf numFmtId="0" fontId="72" fillId="2" borderId="0" xfId="2" applyFont="1" applyFill="1" applyAlignment="1">
      <alignment horizontal="left" vertical="top" wrapText="1"/>
    </xf>
    <xf numFmtId="0" fontId="67" fillId="2" borderId="0" xfId="2" applyFont="1" applyFill="1" applyAlignment="1">
      <alignment horizontal="left" vertical="top" wrapText="1"/>
    </xf>
    <xf numFmtId="0" fontId="23" fillId="7" borderId="24" xfId="2" applyFont="1" applyFill="1" applyBorder="1" applyAlignment="1">
      <alignment horizontal="center" wrapText="1"/>
    </xf>
    <xf numFmtId="0" fontId="23" fillId="7" borderId="25" xfId="2" applyFont="1" applyFill="1" applyBorder="1" applyAlignment="1">
      <alignment horizontal="center" wrapText="1"/>
    </xf>
    <xf numFmtId="0" fontId="23" fillId="7" borderId="26" xfId="2" applyFont="1" applyFill="1" applyBorder="1" applyAlignment="1">
      <alignment horizontal="center" wrapText="1"/>
    </xf>
    <xf numFmtId="0" fontId="20" fillId="4" borderId="39" xfId="2" applyFont="1" applyFill="1" applyBorder="1" applyAlignment="1" applyProtection="1">
      <alignment horizontal="left" vertical="top"/>
      <protection locked="0"/>
    </xf>
    <xf numFmtId="0" fontId="9" fillId="2" borderId="6" xfId="2" applyFont="1" applyFill="1" applyBorder="1" applyAlignment="1">
      <alignment horizontal="left"/>
    </xf>
    <xf numFmtId="0" fontId="9" fillId="2" borderId="7" xfId="2" applyFont="1" applyFill="1" applyBorder="1" applyAlignment="1">
      <alignment horizontal="left"/>
    </xf>
    <xf numFmtId="0" fontId="9" fillId="2" borderId="8" xfId="2" applyFont="1" applyFill="1" applyBorder="1" applyAlignment="1">
      <alignment horizontal="left"/>
    </xf>
    <xf numFmtId="0" fontId="23" fillId="7" borderId="1" xfId="2" applyFont="1" applyFill="1" applyBorder="1" applyAlignment="1">
      <alignment horizontal="center" wrapText="1"/>
    </xf>
    <xf numFmtId="0" fontId="23" fillId="7" borderId="2" xfId="2" applyFont="1" applyFill="1" applyBorder="1" applyAlignment="1">
      <alignment horizontal="center" wrapText="1"/>
    </xf>
    <xf numFmtId="0" fontId="23" fillId="7" borderId="3" xfId="2" applyFont="1" applyFill="1" applyBorder="1" applyAlignment="1">
      <alignment horizontal="center" wrapText="1"/>
    </xf>
    <xf numFmtId="165" fontId="20" fillId="6" borderId="4" xfId="2" applyNumberFormat="1" applyFont="1" applyFill="1" applyBorder="1" applyAlignment="1">
      <alignment horizontal="center"/>
    </xf>
    <xf numFmtId="0" fontId="53" fillId="7" borderId="13" xfId="0" applyFont="1" applyFill="1" applyBorder="1" applyAlignment="1">
      <alignment horizontal="center" vertical="center" wrapText="1"/>
    </xf>
    <xf numFmtId="0" fontId="66" fillId="7" borderId="0" xfId="0" applyFont="1" applyFill="1" applyAlignment="1">
      <alignment horizontal="center" vertical="center" wrapText="1"/>
    </xf>
    <xf numFmtId="0" fontId="64" fillId="7" borderId="0" xfId="0" applyFont="1" applyFill="1" applyAlignment="1">
      <alignment horizontal="center" vertical="center" wrapText="1"/>
    </xf>
    <xf numFmtId="0" fontId="63" fillId="9" borderId="46" xfId="0" applyFont="1" applyFill="1" applyBorder="1" applyAlignment="1">
      <alignment horizontal="center" vertical="center" wrapText="1"/>
    </xf>
    <xf numFmtId="0" fontId="63" fillId="9" borderId="0" xfId="0" applyFont="1" applyFill="1" applyAlignment="1">
      <alignment horizontal="center" vertical="center" wrapText="1"/>
    </xf>
  </cellXfs>
  <cellStyles count="5">
    <cellStyle name="Dziesiętny 2" xfId="1" xr:uid="{00000000-0005-0000-0000-000000000000}"/>
    <cellStyle name="Hiperłącze" xfId="4" builtinId="8"/>
    <cellStyle name="Normalny" xfId="0" builtinId="0"/>
    <cellStyle name="Normalny 2" xfId="2" xr:uid="{00000000-0005-0000-0000-000002000000}"/>
    <cellStyle name="Normalny 4" xfId="3" xr:uid="{00000000-0005-0000-0000-000003000000}"/>
  </cellStyles>
  <dxfs count="0"/>
  <tableStyles count="0" defaultTableStyle="TableStyleMedium9" defaultPivotStyle="PivotStyleLight16"/>
  <colors>
    <mruColors>
      <color rgb="FFF2900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checked="Checked"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checked="Checked"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checked="Checked"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checked="Checked"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checked="Checked"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381000</xdr:colOff>
          <xdr:row>78</xdr:row>
          <xdr:rowOff>38100</xdr:rowOff>
        </xdr:from>
        <xdr:to>
          <xdr:col>1</xdr:col>
          <xdr:colOff>247650</xdr:colOff>
          <xdr:row>78</xdr:row>
          <xdr:rowOff>209550</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400050</xdr:colOff>
          <xdr:row>79</xdr:row>
          <xdr:rowOff>95250</xdr:rowOff>
        </xdr:from>
        <xdr:to>
          <xdr:col>1</xdr:col>
          <xdr:colOff>247650</xdr:colOff>
          <xdr:row>79</xdr:row>
          <xdr:rowOff>285750</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381000</xdr:colOff>
          <xdr:row>80</xdr:row>
          <xdr:rowOff>57150</xdr:rowOff>
        </xdr:from>
        <xdr:to>
          <xdr:col>1</xdr:col>
          <xdr:colOff>247650</xdr:colOff>
          <xdr:row>80</xdr:row>
          <xdr:rowOff>247650</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xdr:oneCellAnchor>
    <xdr:from>
      <xdr:col>4</xdr:col>
      <xdr:colOff>190500</xdr:colOff>
      <xdr:row>24</xdr:row>
      <xdr:rowOff>0</xdr:rowOff>
    </xdr:from>
    <xdr:ext cx="184731" cy="264560"/>
    <xdr:sp macro="" textlink="">
      <xdr:nvSpPr>
        <xdr:cNvPr id="12" name="pole tekstowe 11">
          <a:extLst>
            <a:ext uri="{FF2B5EF4-FFF2-40B4-BE49-F238E27FC236}">
              <a16:creationId xmlns:a16="http://schemas.microsoft.com/office/drawing/2014/main" id="{00000000-0008-0000-0000-00000C000000}"/>
            </a:ext>
          </a:extLst>
        </xdr:cNvPr>
        <xdr:cNvSpPr txBox="1"/>
      </xdr:nvSpPr>
      <xdr:spPr>
        <a:xfrm>
          <a:off x="3457575" y="59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editAs="oneCell">
        <xdr:from>
          <xdr:col>1</xdr:col>
          <xdr:colOff>19050</xdr:colOff>
          <xdr:row>19</xdr:row>
          <xdr:rowOff>19050</xdr:rowOff>
        </xdr:from>
        <xdr:to>
          <xdr:col>1</xdr:col>
          <xdr:colOff>323850</xdr:colOff>
          <xdr:row>20</xdr:row>
          <xdr:rowOff>19050</xdr:rowOff>
        </xdr:to>
        <xdr:sp macro="" textlink="">
          <xdr:nvSpPr>
            <xdr:cNvPr id="1188" name="Check Box 249" hidden="1">
              <a:extLst>
                <a:ext uri="{63B3BB69-23CF-44E3-9099-C40C66FF867C}">
                  <a14:compatExt spid="_x0000_s1188"/>
                </a:ext>
                <a:ext uri="{FF2B5EF4-FFF2-40B4-BE49-F238E27FC236}">
                  <a16:creationId xmlns:a16="http://schemas.microsoft.com/office/drawing/2014/main" id="{00000000-0008-0000-0000-0000A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27432" tIns="22860" rIns="0" bIns="22860" anchor="ctr" upright="1"/>
            <a:lstStyle/>
            <a:p>
              <a:pPr algn="l" rtl="0">
                <a:defRPr sz="1000"/>
              </a:pPr>
              <a:r>
                <a:rPr lang="pl-PL"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476250</xdr:colOff>
          <xdr:row>19</xdr:row>
          <xdr:rowOff>0</xdr:rowOff>
        </xdr:from>
        <xdr:to>
          <xdr:col>2</xdr:col>
          <xdr:colOff>704850</xdr:colOff>
          <xdr:row>20</xdr:row>
          <xdr:rowOff>0</xdr:rowOff>
        </xdr:to>
        <xdr:sp macro="" textlink="">
          <xdr:nvSpPr>
            <xdr:cNvPr id="1189" name="Check Box 272" hidden="1">
              <a:extLst>
                <a:ext uri="{63B3BB69-23CF-44E3-9099-C40C66FF867C}">
                  <a14:compatExt spid="_x0000_s1189"/>
                </a:ext>
                <a:ext uri="{FF2B5EF4-FFF2-40B4-BE49-F238E27FC236}">
                  <a16:creationId xmlns:a16="http://schemas.microsoft.com/office/drawing/2014/main" id="{00000000-0008-0000-0000-0000A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27432" tIns="22860" rIns="0" bIns="22860" anchor="ctr" upright="1"/>
            <a:lstStyle/>
            <a:p>
              <a:pPr algn="l" rtl="0">
                <a:defRPr sz="1000"/>
              </a:pPr>
              <a:r>
                <a:rPr lang="pl-PL"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22</xdr:row>
          <xdr:rowOff>142875</xdr:rowOff>
        </xdr:from>
        <xdr:to>
          <xdr:col>1</xdr:col>
          <xdr:colOff>342900</xdr:colOff>
          <xdr:row>23</xdr:row>
          <xdr:rowOff>171450</xdr:rowOff>
        </xdr:to>
        <xdr:sp macro="" textlink="">
          <xdr:nvSpPr>
            <xdr:cNvPr id="1190" name="Check Box 273" hidden="1">
              <a:extLst>
                <a:ext uri="{63B3BB69-23CF-44E3-9099-C40C66FF867C}">
                  <a14:compatExt spid="_x0000_s1190"/>
                </a:ext>
                <a:ext uri="{FF2B5EF4-FFF2-40B4-BE49-F238E27FC236}">
                  <a16:creationId xmlns:a16="http://schemas.microsoft.com/office/drawing/2014/main" id="{00000000-0008-0000-0000-0000A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27432" tIns="22860" rIns="0" bIns="22860" anchor="ctr" upright="1"/>
            <a:lstStyle/>
            <a:p>
              <a:pPr algn="l" rtl="0">
                <a:defRPr sz="1000"/>
              </a:pPr>
              <a:r>
                <a:rPr lang="pl-PL"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22</xdr:row>
          <xdr:rowOff>19050</xdr:rowOff>
        </xdr:from>
        <xdr:to>
          <xdr:col>1</xdr:col>
          <xdr:colOff>323850</xdr:colOff>
          <xdr:row>22</xdr:row>
          <xdr:rowOff>152400</xdr:rowOff>
        </xdr:to>
        <xdr:sp macro="" textlink="">
          <xdr:nvSpPr>
            <xdr:cNvPr id="1191" name="Check Box 274" hidden="1">
              <a:extLst>
                <a:ext uri="{63B3BB69-23CF-44E3-9099-C40C66FF867C}">
                  <a14:compatExt spid="_x0000_s1191"/>
                </a:ext>
                <a:ext uri="{FF2B5EF4-FFF2-40B4-BE49-F238E27FC236}">
                  <a16:creationId xmlns:a16="http://schemas.microsoft.com/office/drawing/2014/main" id="{00000000-0008-0000-0000-0000A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27432" tIns="22860" rIns="0" bIns="22860" anchor="ctr" upright="1"/>
            <a:lstStyle/>
            <a:p>
              <a:pPr algn="l" rtl="0">
                <a:defRPr sz="1000"/>
              </a:pPr>
              <a:r>
                <a:rPr lang="pl-PL"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457200</xdr:colOff>
          <xdr:row>22</xdr:row>
          <xdr:rowOff>19050</xdr:rowOff>
        </xdr:from>
        <xdr:to>
          <xdr:col>2</xdr:col>
          <xdr:colOff>866775</xdr:colOff>
          <xdr:row>22</xdr:row>
          <xdr:rowOff>171450</xdr:rowOff>
        </xdr:to>
        <xdr:sp macro="" textlink="">
          <xdr:nvSpPr>
            <xdr:cNvPr id="1192" name="Check Box 275" hidden="1">
              <a:extLst>
                <a:ext uri="{63B3BB69-23CF-44E3-9099-C40C66FF867C}">
                  <a14:compatExt spid="_x0000_s1192"/>
                </a:ext>
                <a:ext uri="{FF2B5EF4-FFF2-40B4-BE49-F238E27FC236}">
                  <a16:creationId xmlns:a16="http://schemas.microsoft.com/office/drawing/2014/main" id="{00000000-0008-0000-0000-0000A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27432" tIns="22860" rIns="0" bIns="22860" anchor="ctr" upright="1"/>
            <a:lstStyle/>
            <a:p>
              <a:pPr algn="l" rtl="0">
                <a:defRPr sz="1000"/>
              </a:pPr>
              <a:r>
                <a:rPr lang="pl-PL"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457200</xdr:colOff>
          <xdr:row>22</xdr:row>
          <xdr:rowOff>171450</xdr:rowOff>
        </xdr:from>
        <xdr:to>
          <xdr:col>2</xdr:col>
          <xdr:colOff>904875</xdr:colOff>
          <xdr:row>24</xdr:row>
          <xdr:rowOff>28575</xdr:rowOff>
        </xdr:to>
        <xdr:sp macro="" textlink="">
          <xdr:nvSpPr>
            <xdr:cNvPr id="1193" name="Check Box 276" hidden="1">
              <a:extLst>
                <a:ext uri="{63B3BB69-23CF-44E3-9099-C40C66FF867C}">
                  <a14:compatExt spid="_x0000_s1193"/>
                </a:ext>
                <a:ext uri="{FF2B5EF4-FFF2-40B4-BE49-F238E27FC236}">
                  <a16:creationId xmlns:a16="http://schemas.microsoft.com/office/drawing/2014/main" id="{00000000-0008-0000-0000-0000A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27432" tIns="22860" rIns="0" bIns="22860" anchor="ctr" upright="1"/>
            <a:lstStyle/>
            <a:p>
              <a:pPr algn="l" rtl="0">
                <a:defRPr sz="1000"/>
              </a:pPr>
              <a:r>
                <a:rPr lang="pl-PL"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400050</xdr:colOff>
          <xdr:row>66</xdr:row>
          <xdr:rowOff>57150</xdr:rowOff>
        </xdr:from>
        <xdr:to>
          <xdr:col>1</xdr:col>
          <xdr:colOff>247650</xdr:colOff>
          <xdr:row>66</xdr:row>
          <xdr:rowOff>247650</xdr:rowOff>
        </xdr:to>
        <xdr:sp macro="" textlink="">
          <xdr:nvSpPr>
            <xdr:cNvPr id="1222" name="Check Box 146" hidden="1">
              <a:extLst>
                <a:ext uri="{63B3BB69-23CF-44E3-9099-C40C66FF867C}">
                  <a14:compatExt spid="_x0000_s1222"/>
                </a:ext>
                <a:ext uri="{FF2B5EF4-FFF2-40B4-BE49-F238E27FC236}">
                  <a16:creationId xmlns:a16="http://schemas.microsoft.com/office/drawing/2014/main" id="{00000000-0008-0000-0000-0000C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400050</xdr:colOff>
          <xdr:row>70</xdr:row>
          <xdr:rowOff>57150</xdr:rowOff>
        </xdr:from>
        <xdr:to>
          <xdr:col>1</xdr:col>
          <xdr:colOff>247650</xdr:colOff>
          <xdr:row>70</xdr:row>
          <xdr:rowOff>247650</xdr:rowOff>
        </xdr:to>
        <xdr:sp macro="" textlink="">
          <xdr:nvSpPr>
            <xdr:cNvPr id="1224" name="Check Box 146" hidden="1">
              <a:extLst>
                <a:ext uri="{63B3BB69-23CF-44E3-9099-C40C66FF867C}">
                  <a14:compatExt spid="_x0000_s1224"/>
                </a:ext>
                <a:ext uri="{FF2B5EF4-FFF2-40B4-BE49-F238E27FC236}">
                  <a16:creationId xmlns:a16="http://schemas.microsoft.com/office/drawing/2014/main" id="{00000000-0008-0000-00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33</xdr:row>
          <xdr:rowOff>66675</xdr:rowOff>
        </xdr:from>
        <xdr:to>
          <xdr:col>3</xdr:col>
          <xdr:colOff>476250</xdr:colOff>
          <xdr:row>34</xdr:row>
          <xdr:rowOff>28575</xdr:rowOff>
        </xdr:to>
        <xdr:sp macro="" textlink="">
          <xdr:nvSpPr>
            <xdr:cNvPr id="1234" name="Check Box 273" hidden="1">
              <a:extLst>
                <a:ext uri="{63B3BB69-23CF-44E3-9099-C40C66FF867C}">
                  <a14:compatExt spid="_x0000_s1234"/>
                </a:ext>
                <a:ext uri="{FF2B5EF4-FFF2-40B4-BE49-F238E27FC236}">
                  <a16:creationId xmlns:a16="http://schemas.microsoft.com/office/drawing/2014/main" id="{00000000-0008-0000-00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27432" tIns="22860" rIns="0" bIns="22860" anchor="ctr" upright="1"/>
            <a:lstStyle/>
            <a:p>
              <a:pPr algn="l" rtl="0">
                <a:defRPr sz="1000"/>
              </a:pPr>
              <a:r>
                <a:rPr lang="pl-PL"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34</xdr:row>
          <xdr:rowOff>95250</xdr:rowOff>
        </xdr:from>
        <xdr:to>
          <xdr:col>3</xdr:col>
          <xdr:colOff>600075</xdr:colOff>
          <xdr:row>35</xdr:row>
          <xdr:rowOff>57150</xdr:rowOff>
        </xdr:to>
        <xdr:sp macro="" textlink="">
          <xdr:nvSpPr>
            <xdr:cNvPr id="1235" name="Check Box 276" hidden="1">
              <a:extLst>
                <a:ext uri="{63B3BB69-23CF-44E3-9099-C40C66FF867C}">
                  <a14:compatExt spid="_x0000_s1235"/>
                </a:ext>
                <a:ext uri="{FF2B5EF4-FFF2-40B4-BE49-F238E27FC236}">
                  <a16:creationId xmlns:a16="http://schemas.microsoft.com/office/drawing/2014/main" id="{00000000-0008-0000-0000-0000D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27432" tIns="22860" rIns="0" bIns="22860" anchor="ctr" upright="1"/>
            <a:lstStyle/>
            <a:p>
              <a:pPr algn="l" rtl="0">
                <a:defRPr sz="1000"/>
              </a:pPr>
              <a:r>
                <a:rPr lang="pl-PL"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37</xdr:row>
          <xdr:rowOff>209550</xdr:rowOff>
        </xdr:from>
        <xdr:to>
          <xdr:col>3</xdr:col>
          <xdr:colOff>447675</xdr:colOff>
          <xdr:row>39</xdr:row>
          <xdr:rowOff>28575</xdr:rowOff>
        </xdr:to>
        <xdr:sp macro="" textlink="">
          <xdr:nvSpPr>
            <xdr:cNvPr id="1240" name="Check Box 216" hidden="1">
              <a:extLst>
                <a:ext uri="{63B3BB69-23CF-44E3-9099-C40C66FF867C}">
                  <a14:compatExt spid="_x0000_s1240"/>
                </a:ext>
                <a:ext uri="{FF2B5EF4-FFF2-40B4-BE49-F238E27FC236}">
                  <a16:creationId xmlns:a16="http://schemas.microsoft.com/office/drawing/2014/main" id="{00000000-0008-0000-0000-0000D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27432" tIns="22860" rIns="0" bIns="22860" anchor="ctr" upright="1"/>
            <a:lstStyle/>
            <a:p>
              <a:pPr algn="l" rtl="0">
                <a:defRPr sz="1000"/>
              </a:pPr>
              <a:r>
                <a:rPr lang="pl-PL" sz="1000" b="0" i="0" u="none" strike="noStrike" baseline="0">
                  <a:solidFill>
                    <a:srgbClr val="000000"/>
                  </a:solidFill>
                  <a:latin typeface="Arial"/>
                  <a:cs typeface="Arial"/>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36</xdr:row>
          <xdr:rowOff>76200</xdr:rowOff>
        </xdr:from>
        <xdr:to>
          <xdr:col>3</xdr:col>
          <xdr:colOff>447675</xdr:colOff>
          <xdr:row>38</xdr:row>
          <xdr:rowOff>57150</xdr:rowOff>
        </xdr:to>
        <xdr:sp macro="" textlink="">
          <xdr:nvSpPr>
            <xdr:cNvPr id="1241" name="Check Box 217" hidden="1">
              <a:extLst>
                <a:ext uri="{63B3BB69-23CF-44E3-9099-C40C66FF867C}">
                  <a14:compatExt spid="_x0000_s1241"/>
                </a:ext>
                <a:ext uri="{FF2B5EF4-FFF2-40B4-BE49-F238E27FC236}">
                  <a16:creationId xmlns:a16="http://schemas.microsoft.com/office/drawing/2014/main" id="{00000000-0008-0000-0000-0000D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27432" tIns="22860" rIns="0" bIns="22860" anchor="ctr" upright="1"/>
            <a:lstStyle/>
            <a:p>
              <a:pPr algn="l" rtl="0">
                <a:defRPr sz="1000"/>
              </a:pPr>
              <a:r>
                <a:rPr lang="pl-PL" sz="1000" b="0" i="0" u="none" strike="noStrike" baseline="0">
                  <a:solidFill>
                    <a:srgbClr val="000000"/>
                  </a:solidFill>
                  <a:latin typeface="Arial"/>
                  <a:cs typeface="Arial"/>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39</xdr:row>
          <xdr:rowOff>171450</xdr:rowOff>
        </xdr:from>
        <xdr:to>
          <xdr:col>3</xdr:col>
          <xdr:colOff>400050</xdr:colOff>
          <xdr:row>41</xdr:row>
          <xdr:rowOff>28575</xdr:rowOff>
        </xdr:to>
        <xdr:sp macro="" textlink="">
          <xdr:nvSpPr>
            <xdr:cNvPr id="1242" name="Check Box 218" hidden="1">
              <a:extLst>
                <a:ext uri="{63B3BB69-23CF-44E3-9099-C40C66FF867C}">
                  <a14:compatExt spid="_x0000_s1242"/>
                </a:ext>
                <a:ext uri="{FF2B5EF4-FFF2-40B4-BE49-F238E27FC236}">
                  <a16:creationId xmlns:a16="http://schemas.microsoft.com/office/drawing/2014/main" id="{00000000-0008-0000-0000-0000D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41</xdr:row>
          <xdr:rowOff>171450</xdr:rowOff>
        </xdr:from>
        <xdr:to>
          <xdr:col>3</xdr:col>
          <xdr:colOff>476250</xdr:colOff>
          <xdr:row>42</xdr:row>
          <xdr:rowOff>19050</xdr:rowOff>
        </xdr:to>
        <xdr:sp macro="" textlink="">
          <xdr:nvSpPr>
            <xdr:cNvPr id="1243" name="Check Box 219" hidden="1">
              <a:extLst>
                <a:ext uri="{63B3BB69-23CF-44E3-9099-C40C66FF867C}">
                  <a14:compatExt spid="_x0000_s1243"/>
                </a:ext>
                <a:ext uri="{FF2B5EF4-FFF2-40B4-BE49-F238E27FC236}">
                  <a16:creationId xmlns:a16="http://schemas.microsoft.com/office/drawing/2014/main" id="{00000000-0008-0000-0000-0000D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27432" tIns="22860" rIns="0" bIns="22860" anchor="ctr" upright="1"/>
            <a:lstStyle/>
            <a:p>
              <a:pPr algn="l" rtl="0">
                <a:defRPr sz="1000"/>
              </a:pPr>
              <a:r>
                <a:rPr lang="pl-PL" sz="1000" b="0" i="0" u="none" strike="noStrike" baseline="0">
                  <a:solidFill>
                    <a:srgbClr val="000000"/>
                  </a:solidFill>
                  <a:latin typeface="Arial"/>
                  <a:cs typeface="Arial"/>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30</xdr:row>
          <xdr:rowOff>66675</xdr:rowOff>
        </xdr:from>
        <xdr:to>
          <xdr:col>3</xdr:col>
          <xdr:colOff>476250</xdr:colOff>
          <xdr:row>30</xdr:row>
          <xdr:rowOff>285750</xdr:rowOff>
        </xdr:to>
        <xdr:sp macro="" textlink="">
          <xdr:nvSpPr>
            <xdr:cNvPr id="1244" name="Check Box 220" hidden="1">
              <a:extLst>
                <a:ext uri="{63B3BB69-23CF-44E3-9099-C40C66FF867C}">
                  <a14:compatExt spid="_x0000_s1244"/>
                </a:ext>
                <a:ext uri="{FF2B5EF4-FFF2-40B4-BE49-F238E27FC236}">
                  <a16:creationId xmlns:a16="http://schemas.microsoft.com/office/drawing/2014/main" id="{00000000-0008-0000-0000-0000D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27432" tIns="22860" rIns="0" bIns="22860" anchor="ctr" upright="1"/>
            <a:lstStyle/>
            <a:p>
              <a:pPr algn="l" rtl="0">
                <a:defRPr sz="1000"/>
              </a:pPr>
              <a:r>
                <a:rPr lang="pl-PL"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32</xdr:row>
          <xdr:rowOff>95250</xdr:rowOff>
        </xdr:from>
        <xdr:to>
          <xdr:col>3</xdr:col>
          <xdr:colOff>600075</xdr:colOff>
          <xdr:row>32</xdr:row>
          <xdr:rowOff>295275</xdr:rowOff>
        </xdr:to>
        <xdr:sp macro="" textlink="">
          <xdr:nvSpPr>
            <xdr:cNvPr id="1245" name="Check Box 221" hidden="1">
              <a:extLst>
                <a:ext uri="{63B3BB69-23CF-44E3-9099-C40C66FF867C}">
                  <a14:compatExt spid="_x0000_s1245"/>
                </a:ext>
                <a:ext uri="{FF2B5EF4-FFF2-40B4-BE49-F238E27FC236}">
                  <a16:creationId xmlns:a16="http://schemas.microsoft.com/office/drawing/2014/main" id="{00000000-0008-0000-0000-0000D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27432" tIns="22860" rIns="0" bIns="22860" anchor="ctr" upright="1"/>
            <a:lstStyle/>
            <a:p>
              <a:pPr algn="l" rtl="0">
                <a:defRPr sz="1000"/>
              </a:pPr>
              <a:r>
                <a:rPr lang="pl-PL" sz="1000" b="0" i="0" u="none" strike="noStrike" baseline="0">
                  <a:solidFill>
                    <a:srgbClr val="000000"/>
                  </a:solidFill>
                  <a:latin typeface="Arial"/>
                  <a:cs typeface="Arial"/>
                </a:rPr>
                <a:t>No</a:t>
              </a:r>
            </a:p>
          </xdr:txBody>
        </xdr:sp>
        <xdr:clientData/>
      </xdr:twoCellAnchor>
    </mc:Choice>
    <mc:Fallback/>
  </mc:AlternateContent>
  <xdr:twoCellAnchor editAs="oneCell">
    <xdr:from>
      <xdr:col>0</xdr:col>
      <xdr:colOff>0</xdr:colOff>
      <xdr:row>0</xdr:row>
      <xdr:rowOff>0</xdr:rowOff>
    </xdr:from>
    <xdr:to>
      <xdr:col>16384</xdr:col>
      <xdr:colOff>38100</xdr:colOff>
      <xdr:row>10</xdr:row>
      <xdr:rowOff>456232</xdr:rowOff>
    </xdr:to>
    <xdr:pic>
      <xdr:nvPicPr>
        <xdr:cNvPr id="3" name="Obraz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0"/>
          <a:ext cx="10277475" cy="322800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666750</xdr:colOff>
          <xdr:row>70</xdr:row>
          <xdr:rowOff>438150</xdr:rowOff>
        </xdr:from>
        <xdr:to>
          <xdr:col>14</xdr:col>
          <xdr:colOff>66675</xdr:colOff>
          <xdr:row>70</xdr:row>
          <xdr:rowOff>1123950</xdr:rowOff>
        </xdr:to>
        <xdr:sp macro="" textlink="">
          <xdr:nvSpPr>
            <xdr:cNvPr id="1254" name="Object 230" hidden="1">
              <a:extLst>
                <a:ext uri="{63B3BB69-23CF-44E3-9099-C40C66FF867C}">
                  <a14:compatExt spid="_x0000_s1254"/>
                </a:ext>
                <a:ext uri="{FF2B5EF4-FFF2-40B4-BE49-F238E27FC236}">
                  <a16:creationId xmlns:a16="http://schemas.microsoft.com/office/drawing/2014/main" id="{00000000-0008-0000-0000-0000E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67</xdr:row>
          <xdr:rowOff>0</xdr:rowOff>
        </xdr:from>
        <xdr:to>
          <xdr:col>2</xdr:col>
          <xdr:colOff>800100</xdr:colOff>
          <xdr:row>69</xdr:row>
          <xdr:rowOff>247650</xdr:rowOff>
        </xdr:to>
        <xdr:sp macro="" textlink="">
          <xdr:nvSpPr>
            <xdr:cNvPr id="1255" name="Object 231" hidden="1">
              <a:extLst>
                <a:ext uri="{63B3BB69-23CF-44E3-9099-C40C66FF867C}">
                  <a14:compatExt spid="_x0000_s1255"/>
                </a:ext>
                <a:ext uri="{FF2B5EF4-FFF2-40B4-BE49-F238E27FC236}">
                  <a16:creationId xmlns:a16="http://schemas.microsoft.com/office/drawing/2014/main" id="{00000000-0008-0000-0000-0000E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895350</xdr:colOff>
          <xdr:row>67</xdr:row>
          <xdr:rowOff>9525</xdr:rowOff>
        </xdr:from>
        <xdr:to>
          <xdr:col>2</xdr:col>
          <xdr:colOff>1600200</xdr:colOff>
          <xdr:row>69</xdr:row>
          <xdr:rowOff>257175</xdr:rowOff>
        </xdr:to>
        <xdr:sp macro="" textlink="">
          <xdr:nvSpPr>
            <xdr:cNvPr id="1256" name="Object 232" hidden="1">
              <a:extLst>
                <a:ext uri="{63B3BB69-23CF-44E3-9099-C40C66FF867C}">
                  <a14:compatExt spid="_x0000_s1256"/>
                </a:ext>
                <a:ext uri="{FF2B5EF4-FFF2-40B4-BE49-F238E27FC236}">
                  <a16:creationId xmlns:a16="http://schemas.microsoft.com/office/drawing/2014/main" id="{00000000-0008-0000-0000-0000E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1609725</xdr:colOff>
          <xdr:row>66</xdr:row>
          <xdr:rowOff>333375</xdr:rowOff>
        </xdr:from>
        <xdr:to>
          <xdr:col>3</xdr:col>
          <xdr:colOff>533400</xdr:colOff>
          <xdr:row>69</xdr:row>
          <xdr:rowOff>247650</xdr:rowOff>
        </xdr:to>
        <xdr:sp macro="" textlink="">
          <xdr:nvSpPr>
            <xdr:cNvPr id="1257" name="Object 233" hidden="1">
              <a:extLst>
                <a:ext uri="{63B3BB69-23CF-44E3-9099-C40C66FF867C}">
                  <a14:compatExt spid="_x0000_s1257"/>
                </a:ext>
                <a:ext uri="{FF2B5EF4-FFF2-40B4-BE49-F238E27FC236}">
                  <a16:creationId xmlns:a16="http://schemas.microsoft.com/office/drawing/2014/main" id="{00000000-0008-0000-0000-0000E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219075</xdr:colOff>
          <xdr:row>6</xdr:row>
          <xdr:rowOff>0</xdr:rowOff>
        </xdr:from>
        <xdr:to>
          <xdr:col>4</xdr:col>
          <xdr:colOff>552450</xdr:colOff>
          <xdr:row>7</xdr:row>
          <xdr:rowOff>19050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8</xdr:row>
          <xdr:rowOff>0</xdr:rowOff>
        </xdr:from>
        <xdr:to>
          <xdr:col>4</xdr:col>
          <xdr:colOff>552450</xdr:colOff>
          <xdr:row>9</xdr:row>
          <xdr:rowOff>19050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9</xdr:row>
          <xdr:rowOff>0</xdr:rowOff>
        </xdr:from>
        <xdr:to>
          <xdr:col>4</xdr:col>
          <xdr:colOff>552450</xdr:colOff>
          <xdr:row>10</xdr:row>
          <xdr:rowOff>19050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10</xdr:row>
          <xdr:rowOff>0</xdr:rowOff>
        </xdr:from>
        <xdr:to>
          <xdr:col>4</xdr:col>
          <xdr:colOff>552450</xdr:colOff>
          <xdr:row>11</xdr:row>
          <xdr:rowOff>19050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10</xdr:row>
          <xdr:rowOff>0</xdr:rowOff>
        </xdr:from>
        <xdr:to>
          <xdr:col>4</xdr:col>
          <xdr:colOff>552450</xdr:colOff>
          <xdr:row>11</xdr:row>
          <xdr:rowOff>19050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11</xdr:row>
          <xdr:rowOff>0</xdr:rowOff>
        </xdr:from>
        <xdr:to>
          <xdr:col>4</xdr:col>
          <xdr:colOff>552450</xdr:colOff>
          <xdr:row>12</xdr:row>
          <xdr:rowOff>19050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11</xdr:row>
          <xdr:rowOff>0</xdr:rowOff>
        </xdr:from>
        <xdr:to>
          <xdr:col>4</xdr:col>
          <xdr:colOff>552450</xdr:colOff>
          <xdr:row>12</xdr:row>
          <xdr:rowOff>19050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1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12</xdr:row>
          <xdr:rowOff>0</xdr:rowOff>
        </xdr:from>
        <xdr:to>
          <xdr:col>4</xdr:col>
          <xdr:colOff>552450</xdr:colOff>
          <xdr:row>13</xdr:row>
          <xdr:rowOff>19050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1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12</xdr:row>
          <xdr:rowOff>0</xdr:rowOff>
        </xdr:from>
        <xdr:to>
          <xdr:col>4</xdr:col>
          <xdr:colOff>552450</xdr:colOff>
          <xdr:row>13</xdr:row>
          <xdr:rowOff>19050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1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12</xdr:row>
          <xdr:rowOff>0</xdr:rowOff>
        </xdr:from>
        <xdr:to>
          <xdr:col>4</xdr:col>
          <xdr:colOff>552450</xdr:colOff>
          <xdr:row>13</xdr:row>
          <xdr:rowOff>19050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1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13</xdr:row>
          <xdr:rowOff>0</xdr:rowOff>
        </xdr:from>
        <xdr:to>
          <xdr:col>4</xdr:col>
          <xdr:colOff>552450</xdr:colOff>
          <xdr:row>14</xdr:row>
          <xdr:rowOff>19050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1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13</xdr:row>
          <xdr:rowOff>0</xdr:rowOff>
        </xdr:from>
        <xdr:to>
          <xdr:col>4</xdr:col>
          <xdr:colOff>552450</xdr:colOff>
          <xdr:row>14</xdr:row>
          <xdr:rowOff>19050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1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13</xdr:row>
          <xdr:rowOff>0</xdr:rowOff>
        </xdr:from>
        <xdr:to>
          <xdr:col>4</xdr:col>
          <xdr:colOff>552450</xdr:colOff>
          <xdr:row>14</xdr:row>
          <xdr:rowOff>19050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1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14</xdr:row>
          <xdr:rowOff>0</xdr:rowOff>
        </xdr:from>
        <xdr:to>
          <xdr:col>4</xdr:col>
          <xdr:colOff>552450</xdr:colOff>
          <xdr:row>15</xdr:row>
          <xdr:rowOff>19050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1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14</xdr:row>
          <xdr:rowOff>0</xdr:rowOff>
        </xdr:from>
        <xdr:to>
          <xdr:col>4</xdr:col>
          <xdr:colOff>552450</xdr:colOff>
          <xdr:row>15</xdr:row>
          <xdr:rowOff>19050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1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14</xdr:row>
          <xdr:rowOff>0</xdr:rowOff>
        </xdr:from>
        <xdr:to>
          <xdr:col>4</xdr:col>
          <xdr:colOff>552450</xdr:colOff>
          <xdr:row>15</xdr:row>
          <xdr:rowOff>19050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1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15</xdr:row>
          <xdr:rowOff>0</xdr:rowOff>
        </xdr:from>
        <xdr:to>
          <xdr:col>4</xdr:col>
          <xdr:colOff>552450</xdr:colOff>
          <xdr:row>16</xdr:row>
          <xdr:rowOff>19050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1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15</xdr:row>
          <xdr:rowOff>0</xdr:rowOff>
        </xdr:from>
        <xdr:to>
          <xdr:col>4</xdr:col>
          <xdr:colOff>552450</xdr:colOff>
          <xdr:row>16</xdr:row>
          <xdr:rowOff>19050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1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15</xdr:row>
          <xdr:rowOff>0</xdr:rowOff>
        </xdr:from>
        <xdr:to>
          <xdr:col>4</xdr:col>
          <xdr:colOff>552450</xdr:colOff>
          <xdr:row>16</xdr:row>
          <xdr:rowOff>19050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1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16</xdr:row>
          <xdr:rowOff>0</xdr:rowOff>
        </xdr:from>
        <xdr:to>
          <xdr:col>4</xdr:col>
          <xdr:colOff>552450</xdr:colOff>
          <xdr:row>17</xdr:row>
          <xdr:rowOff>19050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1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16</xdr:row>
          <xdr:rowOff>0</xdr:rowOff>
        </xdr:from>
        <xdr:to>
          <xdr:col>4</xdr:col>
          <xdr:colOff>552450</xdr:colOff>
          <xdr:row>17</xdr:row>
          <xdr:rowOff>19050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1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16</xdr:row>
          <xdr:rowOff>0</xdr:rowOff>
        </xdr:from>
        <xdr:to>
          <xdr:col>4</xdr:col>
          <xdr:colOff>552450</xdr:colOff>
          <xdr:row>17</xdr:row>
          <xdr:rowOff>19050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1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17</xdr:row>
          <xdr:rowOff>0</xdr:rowOff>
        </xdr:from>
        <xdr:to>
          <xdr:col>4</xdr:col>
          <xdr:colOff>552450</xdr:colOff>
          <xdr:row>18</xdr:row>
          <xdr:rowOff>19050</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0000000-0008-0000-01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17</xdr:row>
          <xdr:rowOff>0</xdr:rowOff>
        </xdr:from>
        <xdr:to>
          <xdr:col>4</xdr:col>
          <xdr:colOff>552450</xdr:colOff>
          <xdr:row>18</xdr:row>
          <xdr:rowOff>19050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1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xdr:row>
          <xdr:rowOff>0</xdr:rowOff>
        </xdr:from>
        <xdr:to>
          <xdr:col>4</xdr:col>
          <xdr:colOff>552450</xdr:colOff>
          <xdr:row>3</xdr:row>
          <xdr:rowOff>19050</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1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3</xdr:row>
          <xdr:rowOff>0</xdr:rowOff>
        </xdr:from>
        <xdr:to>
          <xdr:col>4</xdr:col>
          <xdr:colOff>552450</xdr:colOff>
          <xdr:row>4</xdr:row>
          <xdr:rowOff>19050</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1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4</xdr:row>
          <xdr:rowOff>0</xdr:rowOff>
        </xdr:from>
        <xdr:to>
          <xdr:col>4</xdr:col>
          <xdr:colOff>552450</xdr:colOff>
          <xdr:row>5</xdr:row>
          <xdr:rowOff>19050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1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5</xdr:row>
          <xdr:rowOff>0</xdr:rowOff>
        </xdr:from>
        <xdr:to>
          <xdr:col>4</xdr:col>
          <xdr:colOff>552450</xdr:colOff>
          <xdr:row>6</xdr:row>
          <xdr:rowOff>19050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1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5</xdr:row>
          <xdr:rowOff>0</xdr:rowOff>
        </xdr:from>
        <xdr:to>
          <xdr:col>4</xdr:col>
          <xdr:colOff>552450</xdr:colOff>
          <xdr:row>6</xdr:row>
          <xdr:rowOff>19050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1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18</xdr:row>
          <xdr:rowOff>0</xdr:rowOff>
        </xdr:from>
        <xdr:to>
          <xdr:col>4</xdr:col>
          <xdr:colOff>552450</xdr:colOff>
          <xdr:row>19</xdr:row>
          <xdr:rowOff>19050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1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7</xdr:row>
          <xdr:rowOff>0</xdr:rowOff>
        </xdr:from>
        <xdr:to>
          <xdr:col>4</xdr:col>
          <xdr:colOff>552450</xdr:colOff>
          <xdr:row>8</xdr:row>
          <xdr:rowOff>19050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1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19</xdr:row>
          <xdr:rowOff>0</xdr:rowOff>
        </xdr:from>
        <xdr:to>
          <xdr:col>4</xdr:col>
          <xdr:colOff>552450</xdr:colOff>
          <xdr:row>20</xdr:row>
          <xdr:rowOff>19050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1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20</xdr:row>
          <xdr:rowOff>0</xdr:rowOff>
        </xdr:from>
        <xdr:to>
          <xdr:col>4</xdr:col>
          <xdr:colOff>552450</xdr:colOff>
          <xdr:row>21</xdr:row>
          <xdr:rowOff>19050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1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20</xdr:row>
          <xdr:rowOff>0</xdr:rowOff>
        </xdr:from>
        <xdr:to>
          <xdr:col>4</xdr:col>
          <xdr:colOff>552450</xdr:colOff>
          <xdr:row>21</xdr:row>
          <xdr:rowOff>19050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1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17</xdr:row>
          <xdr:rowOff>0</xdr:rowOff>
        </xdr:from>
        <xdr:to>
          <xdr:col>4</xdr:col>
          <xdr:colOff>552450</xdr:colOff>
          <xdr:row>18</xdr:row>
          <xdr:rowOff>19050</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1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17</xdr:row>
          <xdr:rowOff>0</xdr:rowOff>
        </xdr:from>
        <xdr:to>
          <xdr:col>4</xdr:col>
          <xdr:colOff>552450</xdr:colOff>
          <xdr:row>18</xdr:row>
          <xdr:rowOff>19050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1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30</xdr:row>
          <xdr:rowOff>0</xdr:rowOff>
        </xdr:from>
        <xdr:to>
          <xdr:col>4</xdr:col>
          <xdr:colOff>552450</xdr:colOff>
          <xdr:row>31</xdr:row>
          <xdr:rowOff>19050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1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21</xdr:row>
          <xdr:rowOff>0</xdr:rowOff>
        </xdr:from>
        <xdr:to>
          <xdr:col>4</xdr:col>
          <xdr:colOff>552450</xdr:colOff>
          <xdr:row>22</xdr:row>
          <xdr:rowOff>19050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1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36</xdr:row>
          <xdr:rowOff>0</xdr:rowOff>
        </xdr:from>
        <xdr:to>
          <xdr:col>4</xdr:col>
          <xdr:colOff>552450</xdr:colOff>
          <xdr:row>37</xdr:row>
          <xdr:rowOff>19050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1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22</xdr:row>
          <xdr:rowOff>0</xdr:rowOff>
        </xdr:from>
        <xdr:to>
          <xdr:col>4</xdr:col>
          <xdr:colOff>552450</xdr:colOff>
          <xdr:row>23</xdr:row>
          <xdr:rowOff>19050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1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22</xdr:row>
          <xdr:rowOff>0</xdr:rowOff>
        </xdr:from>
        <xdr:to>
          <xdr:col>4</xdr:col>
          <xdr:colOff>552450</xdr:colOff>
          <xdr:row>23</xdr:row>
          <xdr:rowOff>19050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1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20</xdr:row>
          <xdr:rowOff>0</xdr:rowOff>
        </xdr:from>
        <xdr:to>
          <xdr:col>4</xdr:col>
          <xdr:colOff>552450</xdr:colOff>
          <xdr:row>21</xdr:row>
          <xdr:rowOff>19050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1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20</xdr:row>
          <xdr:rowOff>0</xdr:rowOff>
        </xdr:from>
        <xdr:to>
          <xdr:col>4</xdr:col>
          <xdr:colOff>552450</xdr:colOff>
          <xdr:row>21</xdr:row>
          <xdr:rowOff>19050</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1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22</xdr:row>
          <xdr:rowOff>0</xdr:rowOff>
        </xdr:from>
        <xdr:to>
          <xdr:col>4</xdr:col>
          <xdr:colOff>552450</xdr:colOff>
          <xdr:row>23</xdr:row>
          <xdr:rowOff>19050</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1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22</xdr:row>
          <xdr:rowOff>0</xdr:rowOff>
        </xdr:from>
        <xdr:to>
          <xdr:col>4</xdr:col>
          <xdr:colOff>552450</xdr:colOff>
          <xdr:row>23</xdr:row>
          <xdr:rowOff>19050</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1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23</xdr:row>
          <xdr:rowOff>0</xdr:rowOff>
        </xdr:from>
        <xdr:to>
          <xdr:col>4</xdr:col>
          <xdr:colOff>552450</xdr:colOff>
          <xdr:row>24</xdr:row>
          <xdr:rowOff>19050</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1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23</xdr:row>
          <xdr:rowOff>0</xdr:rowOff>
        </xdr:from>
        <xdr:to>
          <xdr:col>4</xdr:col>
          <xdr:colOff>552450</xdr:colOff>
          <xdr:row>24</xdr:row>
          <xdr:rowOff>19050</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1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23</xdr:row>
          <xdr:rowOff>0</xdr:rowOff>
        </xdr:from>
        <xdr:to>
          <xdr:col>4</xdr:col>
          <xdr:colOff>552450</xdr:colOff>
          <xdr:row>24</xdr:row>
          <xdr:rowOff>19050</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1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24</xdr:row>
          <xdr:rowOff>0</xdr:rowOff>
        </xdr:from>
        <xdr:to>
          <xdr:col>4</xdr:col>
          <xdr:colOff>552450</xdr:colOff>
          <xdr:row>25</xdr:row>
          <xdr:rowOff>19050</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1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24</xdr:row>
          <xdr:rowOff>0</xdr:rowOff>
        </xdr:from>
        <xdr:to>
          <xdr:col>4</xdr:col>
          <xdr:colOff>552450</xdr:colOff>
          <xdr:row>25</xdr:row>
          <xdr:rowOff>19050</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1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24</xdr:row>
          <xdr:rowOff>0</xdr:rowOff>
        </xdr:from>
        <xdr:to>
          <xdr:col>4</xdr:col>
          <xdr:colOff>552450</xdr:colOff>
          <xdr:row>25</xdr:row>
          <xdr:rowOff>19050</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1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25</xdr:row>
          <xdr:rowOff>0</xdr:rowOff>
        </xdr:from>
        <xdr:to>
          <xdr:col>4</xdr:col>
          <xdr:colOff>552450</xdr:colOff>
          <xdr:row>26</xdr:row>
          <xdr:rowOff>19050</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1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25</xdr:row>
          <xdr:rowOff>0</xdr:rowOff>
        </xdr:from>
        <xdr:to>
          <xdr:col>4</xdr:col>
          <xdr:colOff>552450</xdr:colOff>
          <xdr:row>26</xdr:row>
          <xdr:rowOff>19050</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1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25</xdr:row>
          <xdr:rowOff>0</xdr:rowOff>
        </xdr:from>
        <xdr:to>
          <xdr:col>4</xdr:col>
          <xdr:colOff>552450</xdr:colOff>
          <xdr:row>26</xdr:row>
          <xdr:rowOff>19050</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1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26</xdr:row>
          <xdr:rowOff>0</xdr:rowOff>
        </xdr:from>
        <xdr:to>
          <xdr:col>4</xdr:col>
          <xdr:colOff>552450</xdr:colOff>
          <xdr:row>27</xdr:row>
          <xdr:rowOff>19050</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1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26</xdr:row>
          <xdr:rowOff>0</xdr:rowOff>
        </xdr:from>
        <xdr:to>
          <xdr:col>4</xdr:col>
          <xdr:colOff>552450</xdr:colOff>
          <xdr:row>27</xdr:row>
          <xdr:rowOff>19050</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1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26</xdr:row>
          <xdr:rowOff>0</xdr:rowOff>
        </xdr:from>
        <xdr:to>
          <xdr:col>4</xdr:col>
          <xdr:colOff>552450</xdr:colOff>
          <xdr:row>27</xdr:row>
          <xdr:rowOff>19050</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1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27</xdr:row>
          <xdr:rowOff>0</xdr:rowOff>
        </xdr:from>
        <xdr:to>
          <xdr:col>4</xdr:col>
          <xdr:colOff>552450</xdr:colOff>
          <xdr:row>28</xdr:row>
          <xdr:rowOff>19050</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1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27</xdr:row>
          <xdr:rowOff>0</xdr:rowOff>
        </xdr:from>
        <xdr:to>
          <xdr:col>4</xdr:col>
          <xdr:colOff>552450</xdr:colOff>
          <xdr:row>28</xdr:row>
          <xdr:rowOff>19050</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1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27</xdr:row>
          <xdr:rowOff>0</xdr:rowOff>
        </xdr:from>
        <xdr:to>
          <xdr:col>4</xdr:col>
          <xdr:colOff>552450</xdr:colOff>
          <xdr:row>28</xdr:row>
          <xdr:rowOff>19050</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1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28</xdr:row>
          <xdr:rowOff>0</xdr:rowOff>
        </xdr:from>
        <xdr:to>
          <xdr:col>4</xdr:col>
          <xdr:colOff>552450</xdr:colOff>
          <xdr:row>29</xdr:row>
          <xdr:rowOff>19050</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1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28</xdr:row>
          <xdr:rowOff>0</xdr:rowOff>
        </xdr:from>
        <xdr:to>
          <xdr:col>4</xdr:col>
          <xdr:colOff>552450</xdr:colOff>
          <xdr:row>29</xdr:row>
          <xdr:rowOff>19050</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1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29</xdr:row>
          <xdr:rowOff>0</xdr:rowOff>
        </xdr:from>
        <xdr:to>
          <xdr:col>4</xdr:col>
          <xdr:colOff>552450</xdr:colOff>
          <xdr:row>30</xdr:row>
          <xdr:rowOff>19050</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1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31</xdr:row>
          <xdr:rowOff>0</xdr:rowOff>
        </xdr:from>
        <xdr:to>
          <xdr:col>4</xdr:col>
          <xdr:colOff>552450</xdr:colOff>
          <xdr:row>32</xdr:row>
          <xdr:rowOff>19050</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1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34</xdr:row>
          <xdr:rowOff>0</xdr:rowOff>
        </xdr:from>
        <xdr:to>
          <xdr:col>4</xdr:col>
          <xdr:colOff>552450</xdr:colOff>
          <xdr:row>35</xdr:row>
          <xdr:rowOff>19050</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1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35</xdr:row>
          <xdr:rowOff>0</xdr:rowOff>
        </xdr:from>
        <xdr:to>
          <xdr:col>4</xdr:col>
          <xdr:colOff>552450</xdr:colOff>
          <xdr:row>36</xdr:row>
          <xdr:rowOff>19050</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1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35</xdr:row>
          <xdr:rowOff>0</xdr:rowOff>
        </xdr:from>
        <xdr:to>
          <xdr:col>4</xdr:col>
          <xdr:colOff>552450</xdr:colOff>
          <xdr:row>36</xdr:row>
          <xdr:rowOff>19050</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1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28</xdr:row>
          <xdr:rowOff>0</xdr:rowOff>
        </xdr:from>
        <xdr:to>
          <xdr:col>4</xdr:col>
          <xdr:colOff>552450</xdr:colOff>
          <xdr:row>29</xdr:row>
          <xdr:rowOff>19050</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1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28</xdr:row>
          <xdr:rowOff>0</xdr:rowOff>
        </xdr:from>
        <xdr:to>
          <xdr:col>4</xdr:col>
          <xdr:colOff>552450</xdr:colOff>
          <xdr:row>29</xdr:row>
          <xdr:rowOff>19050</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1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37</xdr:row>
          <xdr:rowOff>0</xdr:rowOff>
        </xdr:from>
        <xdr:to>
          <xdr:col>4</xdr:col>
          <xdr:colOff>552450</xdr:colOff>
          <xdr:row>38</xdr:row>
          <xdr:rowOff>19050</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1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38</xdr:row>
          <xdr:rowOff>0</xdr:rowOff>
        </xdr:from>
        <xdr:to>
          <xdr:col>4</xdr:col>
          <xdr:colOff>552450</xdr:colOff>
          <xdr:row>39</xdr:row>
          <xdr:rowOff>19050</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1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40</xdr:row>
          <xdr:rowOff>0</xdr:rowOff>
        </xdr:from>
        <xdr:to>
          <xdr:col>4</xdr:col>
          <xdr:colOff>552450</xdr:colOff>
          <xdr:row>41</xdr:row>
          <xdr:rowOff>19050</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1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41</xdr:row>
          <xdr:rowOff>0</xdr:rowOff>
        </xdr:from>
        <xdr:to>
          <xdr:col>4</xdr:col>
          <xdr:colOff>552450</xdr:colOff>
          <xdr:row>42</xdr:row>
          <xdr:rowOff>19050</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1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41</xdr:row>
          <xdr:rowOff>0</xdr:rowOff>
        </xdr:from>
        <xdr:to>
          <xdr:col>4</xdr:col>
          <xdr:colOff>552450</xdr:colOff>
          <xdr:row>42</xdr:row>
          <xdr:rowOff>19050</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1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35</xdr:row>
          <xdr:rowOff>0</xdr:rowOff>
        </xdr:from>
        <xdr:to>
          <xdr:col>4</xdr:col>
          <xdr:colOff>552450</xdr:colOff>
          <xdr:row>36</xdr:row>
          <xdr:rowOff>19050</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1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35</xdr:row>
          <xdr:rowOff>0</xdr:rowOff>
        </xdr:from>
        <xdr:to>
          <xdr:col>4</xdr:col>
          <xdr:colOff>552450</xdr:colOff>
          <xdr:row>36</xdr:row>
          <xdr:rowOff>19050</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1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41</xdr:row>
          <xdr:rowOff>0</xdr:rowOff>
        </xdr:from>
        <xdr:to>
          <xdr:col>4</xdr:col>
          <xdr:colOff>552450</xdr:colOff>
          <xdr:row>42</xdr:row>
          <xdr:rowOff>19050</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1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42</xdr:row>
          <xdr:rowOff>0</xdr:rowOff>
        </xdr:from>
        <xdr:to>
          <xdr:col>4</xdr:col>
          <xdr:colOff>552450</xdr:colOff>
          <xdr:row>43</xdr:row>
          <xdr:rowOff>19050</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1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42</xdr:row>
          <xdr:rowOff>0</xdr:rowOff>
        </xdr:from>
        <xdr:to>
          <xdr:col>4</xdr:col>
          <xdr:colOff>552450</xdr:colOff>
          <xdr:row>43</xdr:row>
          <xdr:rowOff>19050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1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42</xdr:row>
          <xdr:rowOff>0</xdr:rowOff>
        </xdr:from>
        <xdr:to>
          <xdr:col>4</xdr:col>
          <xdr:colOff>542925</xdr:colOff>
          <xdr:row>43</xdr:row>
          <xdr:rowOff>19050</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1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42</xdr:row>
          <xdr:rowOff>0</xdr:rowOff>
        </xdr:from>
        <xdr:to>
          <xdr:col>4</xdr:col>
          <xdr:colOff>542925</xdr:colOff>
          <xdr:row>43</xdr:row>
          <xdr:rowOff>19050</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1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42</xdr:row>
          <xdr:rowOff>0</xdr:rowOff>
        </xdr:from>
        <xdr:to>
          <xdr:col>4</xdr:col>
          <xdr:colOff>542925</xdr:colOff>
          <xdr:row>43</xdr:row>
          <xdr:rowOff>19050</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1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32</xdr:row>
          <xdr:rowOff>0</xdr:rowOff>
        </xdr:from>
        <xdr:to>
          <xdr:col>4</xdr:col>
          <xdr:colOff>542925</xdr:colOff>
          <xdr:row>33</xdr:row>
          <xdr:rowOff>19050</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1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32</xdr:row>
          <xdr:rowOff>0</xdr:rowOff>
        </xdr:from>
        <xdr:to>
          <xdr:col>4</xdr:col>
          <xdr:colOff>542925</xdr:colOff>
          <xdr:row>33</xdr:row>
          <xdr:rowOff>19050</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1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42</xdr:row>
          <xdr:rowOff>0</xdr:rowOff>
        </xdr:from>
        <xdr:to>
          <xdr:col>4</xdr:col>
          <xdr:colOff>542925</xdr:colOff>
          <xdr:row>43</xdr:row>
          <xdr:rowOff>19050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1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42</xdr:row>
          <xdr:rowOff>0</xdr:rowOff>
        </xdr:from>
        <xdr:to>
          <xdr:col>4</xdr:col>
          <xdr:colOff>542925</xdr:colOff>
          <xdr:row>43</xdr:row>
          <xdr:rowOff>19050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1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42</xdr:row>
          <xdr:rowOff>0</xdr:rowOff>
        </xdr:from>
        <xdr:to>
          <xdr:col>4</xdr:col>
          <xdr:colOff>542925</xdr:colOff>
          <xdr:row>43</xdr:row>
          <xdr:rowOff>19050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1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32</xdr:row>
          <xdr:rowOff>0</xdr:rowOff>
        </xdr:from>
        <xdr:to>
          <xdr:col>4</xdr:col>
          <xdr:colOff>542925</xdr:colOff>
          <xdr:row>33</xdr:row>
          <xdr:rowOff>19050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1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32</xdr:row>
          <xdr:rowOff>0</xdr:rowOff>
        </xdr:from>
        <xdr:to>
          <xdr:col>4</xdr:col>
          <xdr:colOff>542925</xdr:colOff>
          <xdr:row>33</xdr:row>
          <xdr:rowOff>19050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1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32</xdr:row>
          <xdr:rowOff>0</xdr:rowOff>
        </xdr:from>
        <xdr:to>
          <xdr:col>4</xdr:col>
          <xdr:colOff>542925</xdr:colOff>
          <xdr:row>33</xdr:row>
          <xdr:rowOff>19050</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1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32</xdr:row>
          <xdr:rowOff>0</xdr:rowOff>
        </xdr:from>
        <xdr:to>
          <xdr:col>4</xdr:col>
          <xdr:colOff>542925</xdr:colOff>
          <xdr:row>33</xdr:row>
          <xdr:rowOff>19050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1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32</xdr:row>
          <xdr:rowOff>0</xdr:rowOff>
        </xdr:from>
        <xdr:to>
          <xdr:col>4</xdr:col>
          <xdr:colOff>542925</xdr:colOff>
          <xdr:row>33</xdr:row>
          <xdr:rowOff>19050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1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33</xdr:row>
          <xdr:rowOff>0</xdr:rowOff>
        </xdr:from>
        <xdr:to>
          <xdr:col>4</xdr:col>
          <xdr:colOff>542925</xdr:colOff>
          <xdr:row>34</xdr:row>
          <xdr:rowOff>19050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1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33</xdr:row>
          <xdr:rowOff>0</xdr:rowOff>
        </xdr:from>
        <xdr:to>
          <xdr:col>4</xdr:col>
          <xdr:colOff>542925</xdr:colOff>
          <xdr:row>34</xdr:row>
          <xdr:rowOff>19050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1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33</xdr:row>
          <xdr:rowOff>0</xdr:rowOff>
        </xdr:from>
        <xdr:to>
          <xdr:col>4</xdr:col>
          <xdr:colOff>542925</xdr:colOff>
          <xdr:row>34</xdr:row>
          <xdr:rowOff>19050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1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33</xdr:row>
          <xdr:rowOff>0</xdr:rowOff>
        </xdr:from>
        <xdr:to>
          <xdr:col>4</xdr:col>
          <xdr:colOff>542925</xdr:colOff>
          <xdr:row>34</xdr:row>
          <xdr:rowOff>19050</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1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33</xdr:row>
          <xdr:rowOff>0</xdr:rowOff>
        </xdr:from>
        <xdr:to>
          <xdr:col>4</xdr:col>
          <xdr:colOff>542925</xdr:colOff>
          <xdr:row>34</xdr:row>
          <xdr:rowOff>19050</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1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39</xdr:row>
          <xdr:rowOff>0</xdr:rowOff>
        </xdr:from>
        <xdr:to>
          <xdr:col>4</xdr:col>
          <xdr:colOff>542925</xdr:colOff>
          <xdr:row>40</xdr:row>
          <xdr:rowOff>19050</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1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39</xdr:row>
          <xdr:rowOff>0</xdr:rowOff>
        </xdr:from>
        <xdr:to>
          <xdr:col>4</xdr:col>
          <xdr:colOff>542925</xdr:colOff>
          <xdr:row>40</xdr:row>
          <xdr:rowOff>19050</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1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39</xdr:row>
          <xdr:rowOff>0</xdr:rowOff>
        </xdr:from>
        <xdr:to>
          <xdr:col>4</xdr:col>
          <xdr:colOff>542925</xdr:colOff>
          <xdr:row>40</xdr:row>
          <xdr:rowOff>19050</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1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39</xdr:row>
          <xdr:rowOff>0</xdr:rowOff>
        </xdr:from>
        <xdr:to>
          <xdr:col>4</xdr:col>
          <xdr:colOff>542925</xdr:colOff>
          <xdr:row>40</xdr:row>
          <xdr:rowOff>19050</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1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39</xdr:row>
          <xdr:rowOff>0</xdr:rowOff>
        </xdr:from>
        <xdr:to>
          <xdr:col>4</xdr:col>
          <xdr:colOff>542925</xdr:colOff>
          <xdr:row>40</xdr:row>
          <xdr:rowOff>19050</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1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39</xdr:row>
          <xdr:rowOff>0</xdr:rowOff>
        </xdr:from>
        <xdr:to>
          <xdr:col>4</xdr:col>
          <xdr:colOff>542925</xdr:colOff>
          <xdr:row>40</xdr:row>
          <xdr:rowOff>19050</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1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39</xdr:row>
          <xdr:rowOff>0</xdr:rowOff>
        </xdr:from>
        <xdr:to>
          <xdr:col>4</xdr:col>
          <xdr:colOff>542925</xdr:colOff>
          <xdr:row>40</xdr:row>
          <xdr:rowOff>19050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1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39</xdr:row>
          <xdr:rowOff>0</xdr:rowOff>
        </xdr:from>
        <xdr:to>
          <xdr:col>4</xdr:col>
          <xdr:colOff>542925</xdr:colOff>
          <xdr:row>40</xdr:row>
          <xdr:rowOff>19050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1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85725</xdr:rowOff>
    </xdr:from>
    <xdr:to>
      <xdr:col>2</xdr:col>
      <xdr:colOff>601786</xdr:colOff>
      <xdr:row>5</xdr:row>
      <xdr:rowOff>48683</xdr:rowOff>
    </xdr:to>
    <xdr:sp macro="" textlink="">
      <xdr:nvSpPr>
        <xdr:cNvPr id="2" name="Prostokąt 1">
          <a:extLst>
            <a:ext uri="{FF2B5EF4-FFF2-40B4-BE49-F238E27FC236}">
              <a16:creationId xmlns:a16="http://schemas.microsoft.com/office/drawing/2014/main" id="{00000000-0008-0000-0300-000002000000}"/>
            </a:ext>
          </a:extLst>
        </xdr:cNvPr>
        <xdr:cNvSpPr/>
      </xdr:nvSpPr>
      <xdr:spPr>
        <a:xfrm>
          <a:off x="9525" y="85725"/>
          <a:ext cx="1979084" cy="86783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l-PL" sz="1100"/>
            <a:t>ARKUSZ UKRYTY</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ctrlProp" Target="../ctrlProps/ctrlProp2.xml"/><Relationship Id="rId18" Type="http://schemas.openxmlformats.org/officeDocument/2006/relationships/ctrlProp" Target="../ctrlProps/ctrlProp7.xml"/><Relationship Id="rId26"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0.xml"/><Relationship Id="rId7" Type="http://schemas.openxmlformats.org/officeDocument/2006/relationships/image" Target="../media/image2.emf"/><Relationship Id="rId12" Type="http://schemas.openxmlformats.org/officeDocument/2006/relationships/ctrlProp" Target="../ctrlProps/ctrlProp1.xml"/><Relationship Id="rId17" Type="http://schemas.openxmlformats.org/officeDocument/2006/relationships/ctrlProp" Target="../ctrlProps/ctrlProp6.xml"/><Relationship Id="rId25"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5.xml"/><Relationship Id="rId20" Type="http://schemas.openxmlformats.org/officeDocument/2006/relationships/ctrlProp" Target="../ctrlProps/ctrlProp9.xml"/><Relationship Id="rId29" Type="http://schemas.openxmlformats.org/officeDocument/2006/relationships/ctrlProp" Target="../ctrlProps/ctrlProp18.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emf"/><Relationship Id="rId24" Type="http://schemas.openxmlformats.org/officeDocument/2006/relationships/ctrlProp" Target="../ctrlProps/ctrlProp13.xml"/><Relationship Id="rId5" Type="http://schemas.openxmlformats.org/officeDocument/2006/relationships/image" Target="../media/image1.emf"/><Relationship Id="rId15" Type="http://schemas.openxmlformats.org/officeDocument/2006/relationships/ctrlProp" Target="../ctrlProps/ctrlProp4.xml"/><Relationship Id="rId23" Type="http://schemas.openxmlformats.org/officeDocument/2006/relationships/ctrlProp" Target="../ctrlProps/ctrlProp12.xml"/><Relationship Id="rId28" Type="http://schemas.openxmlformats.org/officeDocument/2006/relationships/ctrlProp" Target="../ctrlProps/ctrlProp17.xml"/><Relationship Id="rId10" Type="http://schemas.openxmlformats.org/officeDocument/2006/relationships/oleObject" Target="../embeddings/oleObject4.bin"/><Relationship Id="rId19" Type="http://schemas.openxmlformats.org/officeDocument/2006/relationships/ctrlProp" Target="../ctrlProps/ctrlProp8.xml"/><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ctrlProp" Target="../ctrlProps/ctrlProp3.xml"/><Relationship Id="rId22" Type="http://schemas.openxmlformats.org/officeDocument/2006/relationships/ctrlProp" Target="../ctrlProps/ctrlProp11.xml"/><Relationship Id="rId27" Type="http://schemas.openxmlformats.org/officeDocument/2006/relationships/ctrlProp" Target="../ctrlProps/ctrlProp16.xml"/><Relationship Id="rId30"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42.xml"/><Relationship Id="rId21" Type="http://schemas.openxmlformats.org/officeDocument/2006/relationships/ctrlProp" Target="../ctrlProps/ctrlProp37.xml"/><Relationship Id="rId42" Type="http://schemas.openxmlformats.org/officeDocument/2006/relationships/ctrlProp" Target="../ctrlProps/ctrlProp58.xml"/><Relationship Id="rId47" Type="http://schemas.openxmlformats.org/officeDocument/2006/relationships/ctrlProp" Target="../ctrlProps/ctrlProp63.xml"/><Relationship Id="rId63" Type="http://schemas.openxmlformats.org/officeDocument/2006/relationships/ctrlProp" Target="../ctrlProps/ctrlProp79.xml"/><Relationship Id="rId68" Type="http://schemas.openxmlformats.org/officeDocument/2006/relationships/ctrlProp" Target="../ctrlProps/ctrlProp84.xml"/><Relationship Id="rId84" Type="http://schemas.openxmlformats.org/officeDocument/2006/relationships/ctrlProp" Target="../ctrlProps/ctrlProp100.xml"/><Relationship Id="rId89" Type="http://schemas.openxmlformats.org/officeDocument/2006/relationships/ctrlProp" Target="../ctrlProps/ctrlProp105.xml"/><Relationship Id="rId7" Type="http://schemas.openxmlformats.org/officeDocument/2006/relationships/ctrlProp" Target="../ctrlProps/ctrlProp23.xml"/><Relationship Id="rId71" Type="http://schemas.openxmlformats.org/officeDocument/2006/relationships/ctrlProp" Target="../ctrlProps/ctrlProp87.xml"/><Relationship Id="rId92" Type="http://schemas.openxmlformats.org/officeDocument/2006/relationships/ctrlProp" Target="../ctrlProps/ctrlProp108.xml"/><Relationship Id="rId2" Type="http://schemas.openxmlformats.org/officeDocument/2006/relationships/drawing" Target="../drawings/drawing2.xml"/><Relationship Id="rId16" Type="http://schemas.openxmlformats.org/officeDocument/2006/relationships/ctrlProp" Target="../ctrlProps/ctrlProp32.xml"/><Relationship Id="rId29" Type="http://schemas.openxmlformats.org/officeDocument/2006/relationships/ctrlProp" Target="../ctrlProps/ctrlProp45.xml"/><Relationship Id="rId107" Type="http://schemas.openxmlformats.org/officeDocument/2006/relationships/ctrlProp" Target="../ctrlProps/ctrlProp123.xml"/><Relationship Id="rId11" Type="http://schemas.openxmlformats.org/officeDocument/2006/relationships/ctrlProp" Target="../ctrlProps/ctrlProp27.xml"/><Relationship Id="rId24" Type="http://schemas.openxmlformats.org/officeDocument/2006/relationships/ctrlProp" Target="../ctrlProps/ctrlProp40.xml"/><Relationship Id="rId32" Type="http://schemas.openxmlformats.org/officeDocument/2006/relationships/ctrlProp" Target="../ctrlProps/ctrlProp48.xml"/><Relationship Id="rId37" Type="http://schemas.openxmlformats.org/officeDocument/2006/relationships/ctrlProp" Target="../ctrlProps/ctrlProp53.xml"/><Relationship Id="rId40" Type="http://schemas.openxmlformats.org/officeDocument/2006/relationships/ctrlProp" Target="../ctrlProps/ctrlProp56.xml"/><Relationship Id="rId45" Type="http://schemas.openxmlformats.org/officeDocument/2006/relationships/ctrlProp" Target="../ctrlProps/ctrlProp61.xml"/><Relationship Id="rId53" Type="http://schemas.openxmlformats.org/officeDocument/2006/relationships/ctrlProp" Target="../ctrlProps/ctrlProp69.xml"/><Relationship Id="rId58" Type="http://schemas.openxmlformats.org/officeDocument/2006/relationships/ctrlProp" Target="../ctrlProps/ctrlProp74.xml"/><Relationship Id="rId66" Type="http://schemas.openxmlformats.org/officeDocument/2006/relationships/ctrlProp" Target="../ctrlProps/ctrlProp82.xml"/><Relationship Id="rId74" Type="http://schemas.openxmlformats.org/officeDocument/2006/relationships/ctrlProp" Target="../ctrlProps/ctrlProp90.xml"/><Relationship Id="rId79" Type="http://schemas.openxmlformats.org/officeDocument/2006/relationships/ctrlProp" Target="../ctrlProps/ctrlProp95.xml"/><Relationship Id="rId87" Type="http://schemas.openxmlformats.org/officeDocument/2006/relationships/ctrlProp" Target="../ctrlProps/ctrlProp103.xml"/><Relationship Id="rId102" Type="http://schemas.openxmlformats.org/officeDocument/2006/relationships/ctrlProp" Target="../ctrlProps/ctrlProp118.xml"/><Relationship Id="rId5" Type="http://schemas.openxmlformats.org/officeDocument/2006/relationships/ctrlProp" Target="../ctrlProps/ctrlProp21.xml"/><Relationship Id="rId61" Type="http://schemas.openxmlformats.org/officeDocument/2006/relationships/ctrlProp" Target="../ctrlProps/ctrlProp77.xml"/><Relationship Id="rId82" Type="http://schemas.openxmlformats.org/officeDocument/2006/relationships/ctrlProp" Target="../ctrlProps/ctrlProp98.xml"/><Relationship Id="rId90" Type="http://schemas.openxmlformats.org/officeDocument/2006/relationships/ctrlProp" Target="../ctrlProps/ctrlProp106.xml"/><Relationship Id="rId95" Type="http://schemas.openxmlformats.org/officeDocument/2006/relationships/ctrlProp" Target="../ctrlProps/ctrlProp111.xml"/><Relationship Id="rId19" Type="http://schemas.openxmlformats.org/officeDocument/2006/relationships/ctrlProp" Target="../ctrlProps/ctrlProp35.xml"/><Relationship Id="rId14" Type="http://schemas.openxmlformats.org/officeDocument/2006/relationships/ctrlProp" Target="../ctrlProps/ctrlProp30.xml"/><Relationship Id="rId22" Type="http://schemas.openxmlformats.org/officeDocument/2006/relationships/ctrlProp" Target="../ctrlProps/ctrlProp38.xml"/><Relationship Id="rId27" Type="http://schemas.openxmlformats.org/officeDocument/2006/relationships/ctrlProp" Target="../ctrlProps/ctrlProp43.xml"/><Relationship Id="rId30" Type="http://schemas.openxmlformats.org/officeDocument/2006/relationships/ctrlProp" Target="../ctrlProps/ctrlProp46.xml"/><Relationship Id="rId35" Type="http://schemas.openxmlformats.org/officeDocument/2006/relationships/ctrlProp" Target="../ctrlProps/ctrlProp51.xml"/><Relationship Id="rId43" Type="http://schemas.openxmlformats.org/officeDocument/2006/relationships/ctrlProp" Target="../ctrlProps/ctrlProp59.xml"/><Relationship Id="rId48" Type="http://schemas.openxmlformats.org/officeDocument/2006/relationships/ctrlProp" Target="../ctrlProps/ctrlProp64.xml"/><Relationship Id="rId56" Type="http://schemas.openxmlformats.org/officeDocument/2006/relationships/ctrlProp" Target="../ctrlProps/ctrlProp72.xml"/><Relationship Id="rId64" Type="http://schemas.openxmlformats.org/officeDocument/2006/relationships/ctrlProp" Target="../ctrlProps/ctrlProp80.xml"/><Relationship Id="rId69" Type="http://schemas.openxmlformats.org/officeDocument/2006/relationships/ctrlProp" Target="../ctrlProps/ctrlProp85.xml"/><Relationship Id="rId77" Type="http://schemas.openxmlformats.org/officeDocument/2006/relationships/ctrlProp" Target="../ctrlProps/ctrlProp93.xml"/><Relationship Id="rId100" Type="http://schemas.openxmlformats.org/officeDocument/2006/relationships/ctrlProp" Target="../ctrlProps/ctrlProp116.xml"/><Relationship Id="rId105" Type="http://schemas.openxmlformats.org/officeDocument/2006/relationships/ctrlProp" Target="../ctrlProps/ctrlProp121.xml"/><Relationship Id="rId8" Type="http://schemas.openxmlformats.org/officeDocument/2006/relationships/ctrlProp" Target="../ctrlProps/ctrlProp24.xml"/><Relationship Id="rId51" Type="http://schemas.openxmlformats.org/officeDocument/2006/relationships/ctrlProp" Target="../ctrlProps/ctrlProp67.xml"/><Relationship Id="rId72" Type="http://schemas.openxmlformats.org/officeDocument/2006/relationships/ctrlProp" Target="../ctrlProps/ctrlProp88.xml"/><Relationship Id="rId80" Type="http://schemas.openxmlformats.org/officeDocument/2006/relationships/ctrlProp" Target="../ctrlProps/ctrlProp96.xml"/><Relationship Id="rId85" Type="http://schemas.openxmlformats.org/officeDocument/2006/relationships/ctrlProp" Target="../ctrlProps/ctrlProp101.xml"/><Relationship Id="rId93" Type="http://schemas.openxmlformats.org/officeDocument/2006/relationships/ctrlProp" Target="../ctrlProps/ctrlProp109.xml"/><Relationship Id="rId98" Type="http://schemas.openxmlformats.org/officeDocument/2006/relationships/ctrlProp" Target="../ctrlProps/ctrlProp114.xml"/><Relationship Id="rId3" Type="http://schemas.openxmlformats.org/officeDocument/2006/relationships/vmlDrawing" Target="../drawings/vmlDrawing2.vml"/><Relationship Id="rId12" Type="http://schemas.openxmlformats.org/officeDocument/2006/relationships/ctrlProp" Target="../ctrlProps/ctrlProp28.xml"/><Relationship Id="rId17" Type="http://schemas.openxmlformats.org/officeDocument/2006/relationships/ctrlProp" Target="../ctrlProps/ctrlProp33.xml"/><Relationship Id="rId25" Type="http://schemas.openxmlformats.org/officeDocument/2006/relationships/ctrlProp" Target="../ctrlProps/ctrlProp41.xml"/><Relationship Id="rId33" Type="http://schemas.openxmlformats.org/officeDocument/2006/relationships/ctrlProp" Target="../ctrlProps/ctrlProp49.xml"/><Relationship Id="rId38" Type="http://schemas.openxmlformats.org/officeDocument/2006/relationships/ctrlProp" Target="../ctrlProps/ctrlProp54.xml"/><Relationship Id="rId46" Type="http://schemas.openxmlformats.org/officeDocument/2006/relationships/ctrlProp" Target="../ctrlProps/ctrlProp62.xml"/><Relationship Id="rId59" Type="http://schemas.openxmlformats.org/officeDocument/2006/relationships/ctrlProp" Target="../ctrlProps/ctrlProp75.xml"/><Relationship Id="rId67" Type="http://schemas.openxmlformats.org/officeDocument/2006/relationships/ctrlProp" Target="../ctrlProps/ctrlProp83.xml"/><Relationship Id="rId103" Type="http://schemas.openxmlformats.org/officeDocument/2006/relationships/ctrlProp" Target="../ctrlProps/ctrlProp119.xml"/><Relationship Id="rId108" Type="http://schemas.openxmlformats.org/officeDocument/2006/relationships/ctrlProp" Target="../ctrlProps/ctrlProp124.xml"/><Relationship Id="rId20" Type="http://schemas.openxmlformats.org/officeDocument/2006/relationships/ctrlProp" Target="../ctrlProps/ctrlProp36.xml"/><Relationship Id="rId41" Type="http://schemas.openxmlformats.org/officeDocument/2006/relationships/ctrlProp" Target="../ctrlProps/ctrlProp57.xml"/><Relationship Id="rId54" Type="http://schemas.openxmlformats.org/officeDocument/2006/relationships/ctrlProp" Target="../ctrlProps/ctrlProp70.xml"/><Relationship Id="rId62" Type="http://schemas.openxmlformats.org/officeDocument/2006/relationships/ctrlProp" Target="../ctrlProps/ctrlProp78.xml"/><Relationship Id="rId70" Type="http://schemas.openxmlformats.org/officeDocument/2006/relationships/ctrlProp" Target="../ctrlProps/ctrlProp86.xml"/><Relationship Id="rId75" Type="http://schemas.openxmlformats.org/officeDocument/2006/relationships/ctrlProp" Target="../ctrlProps/ctrlProp91.xml"/><Relationship Id="rId83" Type="http://schemas.openxmlformats.org/officeDocument/2006/relationships/ctrlProp" Target="../ctrlProps/ctrlProp99.xml"/><Relationship Id="rId88" Type="http://schemas.openxmlformats.org/officeDocument/2006/relationships/ctrlProp" Target="../ctrlProps/ctrlProp104.xml"/><Relationship Id="rId91" Type="http://schemas.openxmlformats.org/officeDocument/2006/relationships/ctrlProp" Target="../ctrlProps/ctrlProp107.xml"/><Relationship Id="rId96" Type="http://schemas.openxmlformats.org/officeDocument/2006/relationships/ctrlProp" Target="../ctrlProps/ctrlProp112.xml"/><Relationship Id="rId1" Type="http://schemas.openxmlformats.org/officeDocument/2006/relationships/printerSettings" Target="../printerSettings/printerSettings2.bin"/><Relationship Id="rId6" Type="http://schemas.openxmlformats.org/officeDocument/2006/relationships/ctrlProp" Target="../ctrlProps/ctrlProp22.xml"/><Relationship Id="rId15" Type="http://schemas.openxmlformats.org/officeDocument/2006/relationships/ctrlProp" Target="../ctrlProps/ctrlProp31.xml"/><Relationship Id="rId23" Type="http://schemas.openxmlformats.org/officeDocument/2006/relationships/ctrlProp" Target="../ctrlProps/ctrlProp39.xml"/><Relationship Id="rId28" Type="http://schemas.openxmlformats.org/officeDocument/2006/relationships/ctrlProp" Target="../ctrlProps/ctrlProp44.xml"/><Relationship Id="rId36" Type="http://schemas.openxmlformats.org/officeDocument/2006/relationships/ctrlProp" Target="../ctrlProps/ctrlProp52.xml"/><Relationship Id="rId49" Type="http://schemas.openxmlformats.org/officeDocument/2006/relationships/ctrlProp" Target="../ctrlProps/ctrlProp65.xml"/><Relationship Id="rId57" Type="http://schemas.openxmlformats.org/officeDocument/2006/relationships/ctrlProp" Target="../ctrlProps/ctrlProp73.xml"/><Relationship Id="rId106" Type="http://schemas.openxmlformats.org/officeDocument/2006/relationships/ctrlProp" Target="../ctrlProps/ctrlProp122.xml"/><Relationship Id="rId10" Type="http://schemas.openxmlformats.org/officeDocument/2006/relationships/ctrlProp" Target="../ctrlProps/ctrlProp26.xml"/><Relationship Id="rId31" Type="http://schemas.openxmlformats.org/officeDocument/2006/relationships/ctrlProp" Target="../ctrlProps/ctrlProp47.xml"/><Relationship Id="rId44" Type="http://schemas.openxmlformats.org/officeDocument/2006/relationships/ctrlProp" Target="../ctrlProps/ctrlProp60.xml"/><Relationship Id="rId52" Type="http://schemas.openxmlformats.org/officeDocument/2006/relationships/ctrlProp" Target="../ctrlProps/ctrlProp68.xml"/><Relationship Id="rId60" Type="http://schemas.openxmlformats.org/officeDocument/2006/relationships/ctrlProp" Target="../ctrlProps/ctrlProp76.xml"/><Relationship Id="rId65" Type="http://schemas.openxmlformats.org/officeDocument/2006/relationships/ctrlProp" Target="../ctrlProps/ctrlProp81.xml"/><Relationship Id="rId73" Type="http://schemas.openxmlformats.org/officeDocument/2006/relationships/ctrlProp" Target="../ctrlProps/ctrlProp89.xml"/><Relationship Id="rId78" Type="http://schemas.openxmlformats.org/officeDocument/2006/relationships/ctrlProp" Target="../ctrlProps/ctrlProp94.xml"/><Relationship Id="rId81" Type="http://schemas.openxmlformats.org/officeDocument/2006/relationships/ctrlProp" Target="../ctrlProps/ctrlProp97.xml"/><Relationship Id="rId86" Type="http://schemas.openxmlformats.org/officeDocument/2006/relationships/ctrlProp" Target="../ctrlProps/ctrlProp102.xml"/><Relationship Id="rId94" Type="http://schemas.openxmlformats.org/officeDocument/2006/relationships/ctrlProp" Target="../ctrlProps/ctrlProp110.xml"/><Relationship Id="rId99" Type="http://schemas.openxmlformats.org/officeDocument/2006/relationships/ctrlProp" Target="../ctrlProps/ctrlProp115.xml"/><Relationship Id="rId101" Type="http://schemas.openxmlformats.org/officeDocument/2006/relationships/ctrlProp" Target="../ctrlProps/ctrlProp117.xml"/><Relationship Id="rId4" Type="http://schemas.openxmlformats.org/officeDocument/2006/relationships/ctrlProp" Target="../ctrlProps/ctrlProp20.xml"/><Relationship Id="rId9" Type="http://schemas.openxmlformats.org/officeDocument/2006/relationships/ctrlProp" Target="../ctrlProps/ctrlProp25.xml"/><Relationship Id="rId13" Type="http://schemas.openxmlformats.org/officeDocument/2006/relationships/ctrlProp" Target="../ctrlProps/ctrlProp29.xml"/><Relationship Id="rId18" Type="http://schemas.openxmlformats.org/officeDocument/2006/relationships/ctrlProp" Target="../ctrlProps/ctrlProp34.xml"/><Relationship Id="rId39" Type="http://schemas.openxmlformats.org/officeDocument/2006/relationships/ctrlProp" Target="../ctrlProps/ctrlProp55.xml"/><Relationship Id="rId34" Type="http://schemas.openxmlformats.org/officeDocument/2006/relationships/ctrlProp" Target="../ctrlProps/ctrlProp50.xml"/><Relationship Id="rId50" Type="http://schemas.openxmlformats.org/officeDocument/2006/relationships/ctrlProp" Target="../ctrlProps/ctrlProp66.xml"/><Relationship Id="rId55" Type="http://schemas.openxmlformats.org/officeDocument/2006/relationships/ctrlProp" Target="../ctrlProps/ctrlProp71.xml"/><Relationship Id="rId76" Type="http://schemas.openxmlformats.org/officeDocument/2006/relationships/ctrlProp" Target="../ctrlProps/ctrlProp92.xml"/><Relationship Id="rId97" Type="http://schemas.openxmlformats.org/officeDocument/2006/relationships/ctrlProp" Target="../ctrlProps/ctrlProp113.xml"/><Relationship Id="rId104" Type="http://schemas.openxmlformats.org/officeDocument/2006/relationships/ctrlProp" Target="../ctrlProps/ctrlProp12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C138"/>
  <sheetViews>
    <sheetView topLeftCell="A30" zoomScale="110" zoomScaleNormal="110" zoomScaleSheetLayoutView="95" workbookViewId="0">
      <selection activeCell="B27" sqref="B27:P27"/>
    </sheetView>
  </sheetViews>
  <sheetFormatPr defaultColWidth="0" defaultRowHeight="14.25" zeroHeight="1"/>
  <cols>
    <col min="1" max="1" width="5.25" style="50" customWidth="1"/>
    <col min="2" max="2" width="4.75" style="3" customWidth="1"/>
    <col min="3" max="3" width="23.625" style="3" customWidth="1"/>
    <col min="4" max="4" width="9" style="77" customWidth="1"/>
    <col min="5" max="5" width="9" style="3" customWidth="1"/>
    <col min="6" max="6" width="2.75" style="3" bestFit="1" customWidth="1"/>
    <col min="7" max="7" width="3.75" style="3" bestFit="1" customWidth="1"/>
    <col min="8" max="8" width="2.25" style="3" customWidth="1"/>
    <col min="9" max="9" width="3.25" style="3" customWidth="1"/>
    <col min="10" max="10" width="20.5" style="3" customWidth="1"/>
    <col min="11" max="11" width="3" style="3" customWidth="1"/>
    <col min="12" max="12" width="8" style="3" customWidth="1"/>
    <col min="13" max="13" width="10.75" style="3" customWidth="1"/>
    <col min="14" max="14" width="9.125" style="3" customWidth="1"/>
    <col min="15" max="15" width="7" style="3" customWidth="1"/>
    <col min="16" max="16" width="10.25" style="3" customWidth="1"/>
    <col min="17" max="17" width="2.125" style="3" customWidth="1"/>
    <col min="18" max="16384" width="0" style="3" hidden="1"/>
  </cols>
  <sheetData>
    <row r="1" spans="1:17">
      <c r="A1" s="133"/>
      <c r="B1" s="133"/>
      <c r="C1" s="133"/>
      <c r="D1" s="133"/>
      <c r="E1" s="133"/>
      <c r="F1" s="133"/>
      <c r="G1" s="133"/>
      <c r="H1" s="133"/>
      <c r="I1" s="133"/>
      <c r="J1" s="133"/>
      <c r="K1" s="133"/>
      <c r="L1" s="133"/>
      <c r="M1" s="133"/>
      <c r="N1" s="133"/>
      <c r="O1" s="133"/>
      <c r="P1" s="2"/>
    </row>
    <row r="2" spans="1:17">
      <c r="A2" s="133"/>
      <c r="B2" s="133"/>
      <c r="C2" s="133"/>
      <c r="D2" s="133"/>
      <c r="E2" s="133"/>
      <c r="F2" s="133"/>
      <c r="G2" s="133"/>
      <c r="H2" s="133"/>
      <c r="I2" s="133"/>
      <c r="J2" s="133"/>
      <c r="K2" s="133"/>
      <c r="L2" s="133"/>
      <c r="M2" s="133"/>
      <c r="N2" s="133"/>
      <c r="O2" s="133"/>
      <c r="P2" s="2"/>
    </row>
    <row r="3" spans="1:17" ht="15">
      <c r="A3" s="133"/>
      <c r="B3" s="133"/>
      <c r="C3" s="133"/>
      <c r="D3" s="133"/>
      <c r="E3" s="133"/>
      <c r="F3" s="133"/>
      <c r="G3" s="133"/>
      <c r="H3" s="133"/>
      <c r="I3" s="133"/>
      <c r="J3" s="133"/>
      <c r="K3" s="133"/>
      <c r="L3" s="133"/>
      <c r="M3" s="133"/>
      <c r="N3" s="133"/>
      <c r="O3" s="133"/>
      <c r="P3" s="2"/>
      <c r="Q3" s="4"/>
    </row>
    <row r="4" spans="1:17">
      <c r="A4" s="133"/>
      <c r="B4" s="133"/>
      <c r="C4" s="133"/>
      <c r="D4" s="133"/>
      <c r="E4" s="133"/>
      <c r="F4" s="133"/>
      <c r="G4" s="133"/>
      <c r="H4" s="133"/>
      <c r="I4" s="133"/>
      <c r="J4" s="133"/>
      <c r="K4" s="133"/>
      <c r="L4" s="133"/>
      <c r="M4" s="133"/>
      <c r="N4" s="133"/>
      <c r="O4" s="133"/>
      <c r="P4" s="2"/>
    </row>
    <row r="5" spans="1:17">
      <c r="A5" s="133"/>
      <c r="B5" s="133"/>
      <c r="C5" s="133"/>
      <c r="D5" s="133"/>
      <c r="E5" s="133"/>
      <c r="F5" s="133"/>
      <c r="G5" s="133"/>
      <c r="H5" s="133"/>
      <c r="I5" s="133"/>
      <c r="J5" s="133"/>
      <c r="K5" s="133"/>
      <c r="L5" s="133"/>
      <c r="M5" s="133"/>
      <c r="N5" s="133"/>
      <c r="O5" s="133"/>
      <c r="P5" s="2"/>
    </row>
    <row r="6" spans="1:17">
      <c r="A6" s="133"/>
      <c r="B6" s="133"/>
      <c r="C6" s="133"/>
      <c r="D6" s="133"/>
      <c r="E6" s="133"/>
      <c r="F6" s="133"/>
      <c r="G6" s="133"/>
      <c r="H6" s="133"/>
      <c r="I6" s="133"/>
      <c r="J6" s="133"/>
      <c r="K6" s="133"/>
      <c r="L6" s="133"/>
      <c r="M6" s="133"/>
      <c r="N6" s="133"/>
      <c r="O6" s="133"/>
      <c r="P6" s="2"/>
    </row>
    <row r="7" spans="1:17">
      <c r="A7" s="133"/>
      <c r="B7" s="133"/>
      <c r="C7" s="133"/>
      <c r="D7" s="133"/>
      <c r="E7" s="133"/>
      <c r="F7" s="133"/>
      <c r="G7" s="133"/>
      <c r="H7" s="133"/>
      <c r="I7" s="133"/>
      <c r="J7" s="133"/>
      <c r="K7" s="133"/>
      <c r="L7" s="133"/>
      <c r="M7" s="133"/>
      <c r="N7" s="133"/>
      <c r="O7" s="133"/>
      <c r="P7" s="2"/>
    </row>
    <row r="8" spans="1:17" ht="85.5" customHeight="1">
      <c r="A8" s="133"/>
      <c r="B8" s="133"/>
      <c r="C8" s="133"/>
      <c r="D8" s="133"/>
      <c r="E8" s="133"/>
      <c r="F8" s="133"/>
      <c r="G8" s="133"/>
      <c r="H8" s="133"/>
      <c r="I8" s="133"/>
      <c r="J8" s="133"/>
      <c r="K8" s="133"/>
      <c r="L8" s="133"/>
      <c r="M8" s="133"/>
      <c r="N8" s="133"/>
      <c r="O8" s="133"/>
      <c r="P8" s="2"/>
    </row>
    <row r="9" spans="1:17" ht="24.75" customHeight="1">
      <c r="A9" s="133"/>
      <c r="B9" s="133"/>
      <c r="C9" s="133"/>
      <c r="D9" s="133"/>
      <c r="E9" s="133"/>
      <c r="F9" s="133"/>
      <c r="G9" s="133"/>
      <c r="H9" s="133"/>
      <c r="I9" s="133"/>
      <c r="J9" s="133"/>
      <c r="K9" s="133"/>
      <c r="L9" s="133"/>
      <c r="M9" s="133"/>
      <c r="N9" s="133"/>
      <c r="O9" s="133"/>
      <c r="P9" s="2"/>
    </row>
    <row r="10" spans="1:17" ht="13.5" customHeight="1">
      <c r="A10" s="133"/>
      <c r="B10" s="133"/>
      <c r="C10" s="133"/>
      <c r="D10" s="133"/>
      <c r="E10" s="133"/>
      <c r="F10" s="133"/>
      <c r="G10" s="133"/>
      <c r="H10" s="133"/>
      <c r="I10" s="133"/>
      <c r="J10" s="133"/>
      <c r="K10" s="133"/>
      <c r="L10" s="133"/>
      <c r="M10" s="133"/>
      <c r="N10" s="133"/>
      <c r="O10" s="133"/>
      <c r="P10" s="2"/>
    </row>
    <row r="11" spans="1:17" ht="43.5" customHeight="1">
      <c r="A11" s="133"/>
      <c r="B11" s="133"/>
      <c r="C11" s="133"/>
      <c r="D11" s="133"/>
      <c r="E11" s="133"/>
      <c r="F11" s="133"/>
      <c r="G11" s="133"/>
      <c r="H11" s="133"/>
      <c r="I11" s="133"/>
      <c r="J11" s="133"/>
      <c r="K11" s="133"/>
      <c r="L11" s="133"/>
      <c r="M11" s="133"/>
      <c r="N11" s="133"/>
      <c r="O11" s="133"/>
      <c r="P11" s="2"/>
    </row>
    <row r="12" spans="1:17" s="8" customFormat="1" ht="12.75" customHeight="1">
      <c r="A12" s="135" t="s">
        <v>0</v>
      </c>
      <c r="B12" s="208" t="s">
        <v>1</v>
      </c>
      <c r="C12" s="208"/>
      <c r="D12" s="208"/>
      <c r="E12" s="208"/>
      <c r="F12" s="208"/>
      <c r="G12" s="208"/>
      <c r="H12" s="146"/>
      <c r="I12" s="147"/>
      <c r="J12" s="147"/>
      <c r="K12" s="147"/>
      <c r="L12" s="147"/>
      <c r="M12" s="147"/>
      <c r="N12" s="147"/>
      <c r="O12" s="147"/>
      <c r="P12" s="148"/>
      <c r="Q12" s="15"/>
    </row>
    <row r="13" spans="1:17" ht="5.25" customHeight="1">
      <c r="A13" s="135"/>
      <c r="B13" s="16"/>
      <c r="C13" s="16"/>
      <c r="D13" s="65"/>
      <c r="E13" s="16"/>
      <c r="F13" s="17"/>
      <c r="G13" s="17"/>
      <c r="H13" s="17"/>
      <c r="I13" s="17"/>
      <c r="J13" s="17"/>
      <c r="K13" s="17"/>
      <c r="L13" s="17"/>
      <c r="M13" s="17"/>
      <c r="N13" s="17"/>
      <c r="O13" s="17"/>
      <c r="P13" s="18"/>
      <c r="Q13" s="19"/>
    </row>
    <row r="14" spans="1:17">
      <c r="A14" s="135"/>
      <c r="B14" s="134" t="s">
        <v>2</v>
      </c>
      <c r="C14" s="134"/>
      <c r="D14" s="134"/>
      <c r="E14" s="134"/>
      <c r="F14" s="134"/>
      <c r="G14" s="134"/>
      <c r="H14" s="134"/>
      <c r="I14" s="134"/>
      <c r="J14" s="134"/>
      <c r="K14" s="134"/>
      <c r="L14" s="134"/>
      <c r="M14" s="134"/>
      <c r="N14" s="134"/>
      <c r="O14" s="134"/>
      <c r="P14" s="134"/>
      <c r="Q14" s="19"/>
    </row>
    <row r="15" spans="1:17" ht="35.1" customHeight="1">
      <c r="A15" s="135"/>
      <c r="B15" s="90" t="s">
        <v>3</v>
      </c>
      <c r="C15" s="90"/>
      <c r="D15" s="91"/>
      <c r="E15" s="91"/>
      <c r="F15" s="91"/>
      <c r="G15" s="91"/>
      <c r="H15" s="91"/>
      <c r="I15" s="91"/>
      <c r="J15" s="91"/>
      <c r="K15" s="91"/>
      <c r="L15" s="91"/>
      <c r="M15" s="141" t="s">
        <v>4</v>
      </c>
      <c r="N15" s="141"/>
      <c r="O15" s="141"/>
      <c r="P15" s="141"/>
    </row>
    <row r="16" spans="1:17" ht="12.75" customHeight="1">
      <c r="A16" s="135"/>
      <c r="B16" s="90" t="s">
        <v>5</v>
      </c>
      <c r="C16" s="90"/>
      <c r="D16" s="142"/>
      <c r="E16" s="142"/>
      <c r="F16" s="142"/>
      <c r="G16" s="142"/>
      <c r="H16" s="142"/>
      <c r="I16" s="142"/>
      <c r="J16" s="142"/>
      <c r="K16" s="142"/>
      <c r="L16" s="142"/>
      <c r="M16" s="139" t="s">
        <v>6</v>
      </c>
      <c r="N16" s="139"/>
      <c r="O16" s="139"/>
      <c r="P16" s="139"/>
      <c r="Q16" s="19"/>
    </row>
    <row r="17" spans="1:29" ht="21" customHeight="1">
      <c r="A17" s="135"/>
      <c r="B17" s="90" t="s">
        <v>7</v>
      </c>
      <c r="C17" s="90"/>
      <c r="D17" s="91"/>
      <c r="E17" s="91"/>
      <c r="F17" s="91"/>
      <c r="G17" s="91"/>
      <c r="H17" s="91"/>
      <c r="I17" s="91"/>
      <c r="J17" s="91"/>
      <c r="K17" s="91"/>
      <c r="L17" s="91"/>
      <c r="M17" s="141" t="s">
        <v>8</v>
      </c>
      <c r="N17" s="141"/>
      <c r="O17" s="141"/>
      <c r="P17" s="141"/>
      <c r="Q17" s="19"/>
    </row>
    <row r="18" spans="1:29" ht="12.75" customHeight="1">
      <c r="A18" s="135"/>
      <c r="B18" s="90" t="s">
        <v>9</v>
      </c>
      <c r="C18" s="90"/>
      <c r="D18" s="91"/>
      <c r="E18" s="91"/>
      <c r="F18" s="91"/>
      <c r="G18" s="92" t="s">
        <v>10</v>
      </c>
      <c r="H18" s="92"/>
      <c r="I18" s="91"/>
      <c r="J18" s="91"/>
      <c r="K18" s="91"/>
      <c r="L18" s="91"/>
      <c r="M18" s="139" t="s">
        <v>6</v>
      </c>
      <c r="N18" s="139"/>
      <c r="O18" s="139"/>
      <c r="P18" s="139"/>
      <c r="Q18" s="19"/>
    </row>
    <row r="19" spans="1:29" s="9" customFormat="1" ht="21.6" customHeight="1">
      <c r="A19" s="135"/>
      <c r="B19" s="88" t="s">
        <v>11</v>
      </c>
      <c r="C19" s="88"/>
      <c r="D19" s="88"/>
      <c r="E19" s="88"/>
      <c r="F19" s="88"/>
      <c r="G19" s="88"/>
      <c r="H19" s="88"/>
      <c r="I19" s="88"/>
      <c r="J19" s="88"/>
      <c r="K19" s="88"/>
      <c r="L19" s="89"/>
      <c r="M19" s="89"/>
      <c r="N19" s="89"/>
      <c r="O19" s="89"/>
      <c r="P19" s="89"/>
      <c r="Q19" s="20"/>
      <c r="R19" s="10"/>
      <c r="S19" s="10"/>
      <c r="T19" s="10"/>
      <c r="U19" s="10"/>
      <c r="V19" s="10"/>
      <c r="W19" s="10"/>
      <c r="X19" s="10"/>
      <c r="Y19" s="10"/>
      <c r="Z19" s="10"/>
      <c r="AA19" s="10"/>
      <c r="AB19" s="10"/>
      <c r="AC19" s="10"/>
    </row>
    <row r="20" spans="1:29" s="9" customFormat="1" ht="14.25" customHeight="1">
      <c r="A20" s="135"/>
      <c r="B20" s="143" t="s">
        <v>198</v>
      </c>
      <c r="C20" s="144"/>
      <c r="D20" s="144"/>
      <c r="E20" s="144"/>
      <c r="F20" s="144"/>
      <c r="G20" s="144"/>
      <c r="H20" s="144"/>
      <c r="I20" s="144"/>
      <c r="J20" s="144"/>
      <c r="K20" s="144"/>
      <c r="L20" s="144"/>
      <c r="M20" s="144"/>
      <c r="N20" s="144"/>
      <c r="O20" s="144"/>
      <c r="P20" s="145"/>
      <c r="Q20" s="21"/>
      <c r="R20" s="11"/>
      <c r="S20" s="11"/>
      <c r="T20" s="11"/>
      <c r="U20" s="11"/>
    </row>
    <row r="21" spans="1:29" s="9" customFormat="1" ht="12.75" customHeight="1">
      <c r="A21" s="135"/>
      <c r="B21" s="185" t="s">
        <v>12</v>
      </c>
      <c r="C21" s="185"/>
      <c r="D21" s="185"/>
      <c r="E21" s="185"/>
      <c r="F21" s="185"/>
      <c r="G21" s="185"/>
      <c r="H21" s="185"/>
      <c r="I21" s="202"/>
      <c r="J21" s="202"/>
      <c r="K21" s="202"/>
      <c r="L21" s="202"/>
      <c r="M21" s="202"/>
      <c r="N21" s="202"/>
      <c r="O21" s="202"/>
      <c r="P21" s="202"/>
      <c r="Q21" s="22"/>
      <c r="R21" s="11"/>
      <c r="S21" s="11"/>
      <c r="T21" s="11"/>
      <c r="U21" s="11"/>
    </row>
    <row r="22" spans="1:29" s="9" customFormat="1" ht="12.75" customHeight="1">
      <c r="A22" s="135"/>
      <c r="B22" s="93" t="s">
        <v>13</v>
      </c>
      <c r="C22" s="94"/>
      <c r="D22" s="94"/>
      <c r="E22" s="94"/>
      <c r="F22" s="94"/>
      <c r="G22" s="94"/>
      <c r="H22" s="95"/>
      <c r="I22" s="226"/>
      <c r="J22" s="226"/>
      <c r="K22" s="226"/>
      <c r="L22" s="226"/>
      <c r="M22" s="226"/>
      <c r="N22" s="226"/>
      <c r="O22" s="226"/>
      <c r="P22" s="226"/>
      <c r="Q22" s="20"/>
      <c r="R22" s="10"/>
      <c r="S22" s="10"/>
      <c r="T22" s="10"/>
      <c r="U22" s="10"/>
      <c r="V22" s="10"/>
      <c r="W22" s="10"/>
      <c r="X22" s="10"/>
      <c r="Y22" s="10"/>
      <c r="Z22" s="10"/>
      <c r="AA22" s="10"/>
      <c r="AB22" s="10"/>
      <c r="AC22" s="10"/>
    </row>
    <row r="23" spans="1:29" s="9" customFormat="1" ht="14.25" customHeight="1">
      <c r="A23" s="135"/>
      <c r="B23" s="182" t="s">
        <v>14</v>
      </c>
      <c r="C23" s="183"/>
      <c r="D23" s="183"/>
      <c r="E23" s="183"/>
      <c r="F23" s="183"/>
      <c r="G23" s="183"/>
      <c r="H23" s="183"/>
      <c r="I23" s="183"/>
      <c r="J23" s="183"/>
      <c r="K23" s="183"/>
      <c r="L23" s="183"/>
      <c r="M23" s="183"/>
      <c r="N23" s="183"/>
      <c r="O23" s="183"/>
      <c r="P23" s="184"/>
      <c r="Q23" s="21"/>
      <c r="R23" s="11"/>
      <c r="S23" s="11"/>
      <c r="T23" s="11"/>
      <c r="U23" s="11"/>
    </row>
    <row r="24" spans="1:29" s="9" customFormat="1" ht="14.25" customHeight="1">
      <c r="A24" s="135"/>
      <c r="B24" s="182" t="s">
        <v>15</v>
      </c>
      <c r="C24" s="183"/>
      <c r="D24" s="183"/>
      <c r="E24" s="183"/>
      <c r="F24" s="183"/>
      <c r="G24" s="183"/>
      <c r="H24" s="183"/>
      <c r="I24" s="183"/>
      <c r="J24" s="183"/>
      <c r="K24" s="183"/>
      <c r="L24" s="183"/>
      <c r="M24" s="183"/>
      <c r="N24" s="183"/>
      <c r="O24" s="183"/>
      <c r="P24" s="184"/>
      <c r="Q24" s="21"/>
      <c r="R24" s="11"/>
      <c r="S24" s="11"/>
      <c r="T24" s="11"/>
      <c r="U24" s="11"/>
    </row>
    <row r="25" spans="1:29" s="13" customFormat="1" ht="12.75" customHeight="1">
      <c r="A25" s="135"/>
      <c r="B25" s="199" t="s">
        <v>16</v>
      </c>
      <c r="C25" s="200"/>
      <c r="D25" s="200"/>
      <c r="E25" s="200"/>
      <c r="F25" s="200"/>
      <c r="G25" s="200"/>
      <c r="H25" s="200"/>
      <c r="I25" s="200"/>
      <c r="J25" s="200"/>
      <c r="K25" s="200"/>
      <c r="L25" s="200"/>
      <c r="M25" s="200"/>
      <c r="N25" s="200"/>
      <c r="O25" s="200"/>
      <c r="P25" s="201"/>
      <c r="Q25" s="23"/>
      <c r="R25" s="12"/>
      <c r="S25" s="12"/>
      <c r="T25" s="12"/>
    </row>
    <row r="26" spans="1:29" s="6" customFormat="1" ht="4.5" customHeight="1">
      <c r="A26" s="135"/>
      <c r="B26" s="24"/>
      <c r="C26" s="24"/>
      <c r="D26" s="66"/>
      <c r="E26" s="24"/>
      <c r="F26" s="25"/>
      <c r="G26" s="25"/>
      <c r="H26" s="25"/>
      <c r="I26" s="25"/>
      <c r="J26" s="24"/>
      <c r="K26" s="24"/>
      <c r="L26" s="24"/>
      <c r="M26" s="24"/>
      <c r="N26" s="24"/>
      <c r="O26" s="24"/>
      <c r="P26" s="24"/>
      <c r="Q26" s="26"/>
    </row>
    <row r="27" spans="1:29" ht="64.150000000000006" customHeight="1">
      <c r="A27" s="135"/>
      <c r="B27" s="140" t="s">
        <v>17</v>
      </c>
      <c r="C27" s="140"/>
      <c r="D27" s="140"/>
      <c r="E27" s="140"/>
      <c r="F27" s="140"/>
      <c r="G27" s="140"/>
      <c r="H27" s="140"/>
      <c r="I27" s="140"/>
      <c r="J27" s="140"/>
      <c r="K27" s="140"/>
      <c r="L27" s="140"/>
      <c r="M27" s="140"/>
      <c r="N27" s="140"/>
      <c r="O27" s="140"/>
      <c r="P27" s="140"/>
      <c r="Q27" s="19"/>
    </row>
    <row r="28" spans="1:29" s="14" customFormat="1" ht="20.100000000000001" customHeight="1">
      <c r="A28" s="135"/>
      <c r="B28" s="209" t="s">
        <v>18</v>
      </c>
      <c r="C28" s="209"/>
      <c r="D28" s="210"/>
      <c r="E28" s="210"/>
      <c r="F28" s="210"/>
      <c r="G28" s="210"/>
      <c r="H28" s="210"/>
      <c r="I28" s="210"/>
      <c r="J28" s="210"/>
      <c r="K28" s="210"/>
      <c r="L28" s="210"/>
      <c r="M28" s="210"/>
      <c r="N28" s="210"/>
      <c r="O28" s="210"/>
      <c r="P28" s="210"/>
      <c r="Q28" s="27"/>
    </row>
    <row r="29" spans="1:29" s="14" customFormat="1" ht="20.100000000000001" customHeight="1">
      <c r="A29" s="135"/>
      <c r="B29" s="203" t="s">
        <v>19</v>
      </c>
      <c r="C29" s="204"/>
      <c r="D29" s="205"/>
      <c r="E29" s="206"/>
      <c r="F29" s="206"/>
      <c r="G29" s="206"/>
      <c r="H29" s="206"/>
      <c r="I29" s="206"/>
      <c r="J29" s="206"/>
      <c r="K29" s="206"/>
      <c r="L29" s="206"/>
      <c r="M29" s="206"/>
      <c r="N29" s="206"/>
      <c r="O29" s="206"/>
      <c r="P29" s="207"/>
      <c r="Q29" s="27"/>
    </row>
    <row r="30" spans="1:29" s="14" customFormat="1" ht="24" customHeight="1">
      <c r="A30" s="135"/>
      <c r="B30" s="211" t="s">
        <v>20</v>
      </c>
      <c r="C30" s="212"/>
      <c r="D30" s="212"/>
      <c r="E30" s="212"/>
      <c r="F30" s="212"/>
      <c r="G30" s="212"/>
      <c r="H30" s="212"/>
      <c r="I30" s="212"/>
      <c r="J30" s="212"/>
      <c r="K30" s="212"/>
      <c r="L30" s="212"/>
      <c r="M30" s="212"/>
      <c r="N30" s="212"/>
      <c r="O30" s="212"/>
      <c r="P30" s="213"/>
      <c r="Q30" s="27"/>
    </row>
    <row r="31" spans="1:29" s="14" customFormat="1" ht="93.6" customHeight="1">
      <c r="A31" s="135"/>
      <c r="B31" s="224" t="s">
        <v>21</v>
      </c>
      <c r="C31" s="186" t="s">
        <v>22</v>
      </c>
      <c r="D31" s="81" t="s">
        <v>23</v>
      </c>
      <c r="E31" s="214" t="s">
        <v>24</v>
      </c>
      <c r="F31" s="215"/>
      <c r="G31" s="215"/>
      <c r="H31" s="215"/>
      <c r="I31" s="215"/>
      <c r="J31" s="215"/>
      <c r="K31" s="216"/>
      <c r="L31" s="217" t="s">
        <v>25</v>
      </c>
      <c r="M31" s="218"/>
      <c r="N31" s="218"/>
      <c r="O31" s="218"/>
      <c r="P31" s="219"/>
      <c r="Q31" s="27"/>
    </row>
    <row r="32" spans="1:29" s="14" customFormat="1" ht="34.15" customHeight="1">
      <c r="A32" s="135"/>
      <c r="B32" s="224"/>
      <c r="C32" s="186"/>
      <c r="D32" s="82"/>
      <c r="E32" s="173" t="s">
        <v>26</v>
      </c>
      <c r="F32" s="220"/>
      <c r="G32" s="220"/>
      <c r="H32" s="220"/>
      <c r="I32" s="220"/>
      <c r="J32" s="220"/>
      <c r="K32" s="220"/>
      <c r="L32" s="223" t="s">
        <v>27</v>
      </c>
      <c r="M32" s="174"/>
      <c r="N32" s="174"/>
      <c r="O32" s="174"/>
      <c r="P32" s="175"/>
      <c r="Q32" s="27"/>
    </row>
    <row r="33" spans="1:17" s="14" customFormat="1" ht="24" customHeight="1">
      <c r="A33" s="135"/>
      <c r="B33" s="224"/>
      <c r="C33" s="186"/>
      <c r="D33" s="69"/>
      <c r="E33" s="221"/>
      <c r="F33" s="222"/>
      <c r="G33" s="222"/>
      <c r="H33" s="222"/>
      <c r="I33" s="222"/>
      <c r="J33" s="222"/>
      <c r="K33" s="222"/>
      <c r="L33" s="179"/>
      <c r="M33" s="180"/>
      <c r="N33" s="180"/>
      <c r="O33" s="180"/>
      <c r="P33" s="181"/>
      <c r="Q33" s="27"/>
    </row>
    <row r="34" spans="1:17" s="14" customFormat="1" ht="20.100000000000001" customHeight="1">
      <c r="A34" s="135"/>
      <c r="B34" s="225" t="s">
        <v>28</v>
      </c>
      <c r="C34" s="186" t="s">
        <v>29</v>
      </c>
      <c r="D34" s="62" t="s">
        <v>23</v>
      </c>
      <c r="E34" s="173" t="s">
        <v>30</v>
      </c>
      <c r="F34" s="174"/>
      <c r="G34" s="174"/>
      <c r="H34" s="174"/>
      <c r="I34" s="174"/>
      <c r="J34" s="174"/>
      <c r="K34" s="174"/>
      <c r="L34" s="174"/>
      <c r="M34" s="174"/>
      <c r="N34" s="174"/>
      <c r="O34" s="174"/>
      <c r="P34" s="175"/>
      <c r="Q34" s="27"/>
    </row>
    <row r="35" spans="1:17" s="14" customFormat="1" ht="20.100000000000001" customHeight="1">
      <c r="A35" s="135"/>
      <c r="B35" s="225"/>
      <c r="C35" s="186"/>
      <c r="D35" s="67"/>
      <c r="E35" s="176"/>
      <c r="F35" s="177"/>
      <c r="G35" s="177"/>
      <c r="H35" s="177"/>
      <c r="I35" s="177"/>
      <c r="J35" s="177"/>
      <c r="K35" s="177"/>
      <c r="L35" s="177"/>
      <c r="M35" s="177"/>
      <c r="N35" s="177"/>
      <c r="O35" s="177"/>
      <c r="P35" s="178"/>
      <c r="Q35" s="27"/>
    </row>
    <row r="36" spans="1:17" ht="18" customHeight="1">
      <c r="A36" s="135"/>
      <c r="B36" s="225"/>
      <c r="C36" s="186"/>
      <c r="D36" s="67"/>
      <c r="E36" s="179"/>
      <c r="F36" s="180"/>
      <c r="G36" s="180"/>
      <c r="H36" s="180"/>
      <c r="I36" s="180"/>
      <c r="J36" s="180"/>
      <c r="K36" s="180"/>
      <c r="L36" s="180"/>
      <c r="M36" s="180"/>
      <c r="N36" s="180"/>
      <c r="O36" s="180"/>
      <c r="P36" s="181"/>
      <c r="Q36" s="19"/>
    </row>
    <row r="37" spans="1:17" ht="13.5" customHeight="1">
      <c r="A37" s="135"/>
      <c r="B37" s="225"/>
      <c r="C37" s="187" t="s">
        <v>31</v>
      </c>
      <c r="D37" s="68"/>
      <c r="E37" s="188" t="s">
        <v>32</v>
      </c>
      <c r="F37" s="188"/>
      <c r="G37" s="188"/>
      <c r="H37" s="188"/>
      <c r="I37" s="188"/>
      <c r="J37" s="188"/>
      <c r="K37" s="188"/>
      <c r="L37" s="188"/>
      <c r="M37" s="188"/>
      <c r="N37" s="188"/>
      <c r="O37" s="188"/>
      <c r="P37" s="189"/>
      <c r="Q37" s="19"/>
    </row>
    <row r="38" spans="1:17" ht="12.6" customHeight="1">
      <c r="A38" s="135"/>
      <c r="B38" s="225"/>
      <c r="C38" s="187"/>
      <c r="D38" s="85"/>
      <c r="E38" s="190"/>
      <c r="F38" s="190"/>
      <c r="G38" s="190"/>
      <c r="H38" s="190"/>
      <c r="I38" s="190"/>
      <c r="J38" s="190"/>
      <c r="K38" s="190"/>
      <c r="L38" s="190"/>
      <c r="M38" s="190"/>
      <c r="N38" s="190"/>
      <c r="O38" s="190"/>
      <c r="P38" s="191"/>
      <c r="Q38" s="19"/>
    </row>
    <row r="39" spans="1:17" ht="22.5" customHeight="1">
      <c r="A39" s="135"/>
      <c r="B39" s="225"/>
      <c r="C39" s="187"/>
      <c r="D39" s="86"/>
      <c r="E39" s="192" t="s">
        <v>33</v>
      </c>
      <c r="F39" s="192"/>
      <c r="G39" s="192"/>
      <c r="H39" s="192"/>
      <c r="I39" s="192"/>
      <c r="J39" s="192"/>
      <c r="K39" s="192"/>
      <c r="L39" s="192"/>
      <c r="M39" s="192"/>
      <c r="N39" s="192"/>
      <c r="O39" s="192"/>
      <c r="P39" s="193"/>
      <c r="Q39" s="19"/>
    </row>
    <row r="40" spans="1:17" ht="9.6" customHeight="1">
      <c r="A40" s="135"/>
      <c r="B40" s="225"/>
      <c r="C40" s="186" t="s">
        <v>34</v>
      </c>
      <c r="D40" s="71"/>
      <c r="E40" s="194" t="s">
        <v>35</v>
      </c>
      <c r="F40" s="188"/>
      <c r="G40" s="188"/>
      <c r="H40" s="188"/>
      <c r="I40" s="188"/>
      <c r="J40" s="188"/>
      <c r="K40" s="188"/>
      <c r="L40" s="188"/>
      <c r="M40" s="188"/>
      <c r="N40" s="188"/>
      <c r="O40" s="188"/>
      <c r="P40" s="189"/>
      <c r="Q40" s="19"/>
    </row>
    <row r="41" spans="1:17" ht="18" customHeight="1">
      <c r="A41" s="135"/>
      <c r="B41" s="225"/>
      <c r="C41" s="186"/>
      <c r="D41" s="67"/>
      <c r="E41" s="195"/>
      <c r="F41" s="196"/>
      <c r="G41" s="196"/>
      <c r="H41" s="196"/>
      <c r="I41" s="196"/>
      <c r="J41" s="196"/>
      <c r="K41" s="196"/>
      <c r="L41" s="196"/>
      <c r="M41" s="196"/>
      <c r="N41" s="196"/>
      <c r="O41" s="196"/>
      <c r="P41" s="197"/>
      <c r="Q41" s="19"/>
    </row>
    <row r="42" spans="1:17" ht="29.65" customHeight="1">
      <c r="A42" s="135"/>
      <c r="B42" s="225"/>
      <c r="C42" s="186"/>
      <c r="D42" s="70"/>
      <c r="E42" s="198" t="s">
        <v>193</v>
      </c>
      <c r="F42" s="192"/>
      <c r="G42" s="192"/>
      <c r="H42" s="192"/>
      <c r="I42" s="192"/>
      <c r="J42" s="192"/>
      <c r="K42" s="192"/>
      <c r="L42" s="188"/>
      <c r="M42" s="188"/>
      <c r="N42" s="188"/>
      <c r="O42" s="188"/>
      <c r="P42" s="189"/>
      <c r="Q42" s="19"/>
    </row>
    <row r="43" spans="1:17" s="14" customFormat="1" ht="12.75" customHeight="1">
      <c r="A43" s="135"/>
      <c r="B43" s="168" t="s">
        <v>36</v>
      </c>
      <c r="C43" s="169"/>
      <c r="D43" s="169"/>
      <c r="E43" s="169"/>
      <c r="F43" s="169"/>
      <c r="G43" s="169"/>
      <c r="H43" s="169"/>
      <c r="I43" s="169"/>
      <c r="J43" s="170"/>
      <c r="K43" s="30"/>
      <c r="L43" s="166" t="s">
        <v>191</v>
      </c>
      <c r="M43" s="166"/>
      <c r="N43" s="166"/>
      <c r="O43" s="166"/>
      <c r="P43" s="166"/>
      <c r="Q43" s="27"/>
    </row>
    <row r="44" spans="1:17" s="14" customFormat="1" ht="30" customHeight="1">
      <c r="A44" s="135"/>
      <c r="B44" s="114"/>
      <c r="C44" s="104" t="s">
        <v>37</v>
      </c>
      <c r="D44" s="105"/>
      <c r="E44" s="132" t="s">
        <v>38</v>
      </c>
      <c r="F44" s="132"/>
      <c r="G44" s="132"/>
      <c r="H44" s="132"/>
      <c r="I44" s="132" t="s">
        <v>39</v>
      </c>
      <c r="J44" s="132"/>
      <c r="K44" s="30"/>
      <c r="L44" s="167"/>
      <c r="M44" s="167"/>
      <c r="N44" s="167"/>
      <c r="O44" s="167"/>
      <c r="P44" s="167"/>
      <c r="Q44" s="27"/>
    </row>
    <row r="45" spans="1:17" s="14" customFormat="1" ht="16.5" customHeight="1">
      <c r="A45" s="135"/>
      <c r="B45" s="115"/>
      <c r="C45" s="104">
        <v>20</v>
      </c>
      <c r="D45" s="105"/>
      <c r="E45" s="126">
        <v>0</v>
      </c>
      <c r="F45" s="126"/>
      <c r="G45" s="126"/>
      <c r="H45" s="126"/>
      <c r="I45" s="117">
        <f t="shared" ref="I45" si="0">C45*E45</f>
        <v>0</v>
      </c>
      <c r="J45" s="117"/>
      <c r="K45" s="30"/>
      <c r="L45" s="161" t="s">
        <v>40</v>
      </c>
      <c r="M45" s="162"/>
      <c r="N45" s="171"/>
      <c r="O45" s="171"/>
      <c r="P45" s="172"/>
      <c r="Q45" s="27"/>
    </row>
    <row r="46" spans="1:17" s="14" customFormat="1" ht="12.75" customHeight="1">
      <c r="A46" s="135"/>
      <c r="B46" s="115"/>
      <c r="C46" s="104">
        <v>50</v>
      </c>
      <c r="D46" s="105"/>
      <c r="E46" s="126">
        <v>0</v>
      </c>
      <c r="F46" s="126"/>
      <c r="G46" s="126"/>
      <c r="H46" s="126"/>
      <c r="I46" s="117">
        <f t="shared" ref="I46:I56" si="1">C46*E46</f>
        <v>0</v>
      </c>
      <c r="J46" s="117"/>
      <c r="K46" s="30"/>
      <c r="L46" s="166" t="s">
        <v>192</v>
      </c>
      <c r="M46" s="166"/>
      <c r="N46" s="166"/>
      <c r="O46" s="166"/>
      <c r="P46" s="166"/>
      <c r="Q46" s="27"/>
    </row>
    <row r="47" spans="1:17" s="14" customFormat="1" ht="12.75" customHeight="1">
      <c r="A47" s="135"/>
      <c r="B47" s="115"/>
      <c r="C47" s="104">
        <v>70</v>
      </c>
      <c r="D47" s="105"/>
      <c r="E47" s="163">
        <v>0</v>
      </c>
      <c r="F47" s="164"/>
      <c r="G47" s="164"/>
      <c r="H47" s="165"/>
      <c r="I47" s="117">
        <f t="shared" si="1"/>
        <v>0</v>
      </c>
      <c r="J47" s="117"/>
      <c r="K47" s="30"/>
      <c r="L47" s="167"/>
      <c r="M47" s="167"/>
      <c r="N47" s="167"/>
      <c r="O47" s="167"/>
      <c r="P47" s="167"/>
      <c r="Q47" s="27"/>
    </row>
    <row r="48" spans="1:17" s="14" customFormat="1" ht="15" customHeight="1">
      <c r="A48" s="135"/>
      <c r="B48" s="115"/>
      <c r="C48" s="104">
        <v>100</v>
      </c>
      <c r="D48" s="105"/>
      <c r="E48" s="126">
        <v>0</v>
      </c>
      <c r="F48" s="126"/>
      <c r="G48" s="126"/>
      <c r="H48" s="126"/>
      <c r="I48" s="117">
        <f t="shared" si="1"/>
        <v>0</v>
      </c>
      <c r="J48" s="117"/>
      <c r="K48" s="30"/>
      <c r="L48" s="167"/>
      <c r="M48" s="167"/>
      <c r="N48" s="167"/>
      <c r="O48" s="167"/>
      <c r="P48" s="167"/>
      <c r="Q48" s="27"/>
    </row>
    <row r="49" spans="1:17" s="14" customFormat="1" ht="16.5" customHeight="1">
      <c r="A49" s="135"/>
      <c r="B49" s="115"/>
      <c r="C49" s="104">
        <v>140</v>
      </c>
      <c r="D49" s="105"/>
      <c r="E49" s="163">
        <v>0</v>
      </c>
      <c r="F49" s="164"/>
      <c r="G49" s="164"/>
      <c r="H49" s="165"/>
      <c r="I49" s="117">
        <f t="shared" si="1"/>
        <v>0</v>
      </c>
      <c r="J49" s="117"/>
      <c r="K49" s="30"/>
      <c r="L49" s="167"/>
      <c r="M49" s="167"/>
      <c r="N49" s="167"/>
      <c r="O49" s="167"/>
      <c r="P49" s="167"/>
      <c r="Q49" s="27"/>
    </row>
    <row r="50" spans="1:17" s="14" customFormat="1" ht="13.15" customHeight="1">
      <c r="A50" s="135"/>
      <c r="B50" s="115"/>
      <c r="C50" s="104">
        <v>150</v>
      </c>
      <c r="D50" s="105"/>
      <c r="E50" s="126">
        <v>0</v>
      </c>
      <c r="F50" s="126"/>
      <c r="G50" s="126"/>
      <c r="H50" s="126"/>
      <c r="I50" s="117">
        <f t="shared" si="1"/>
        <v>0</v>
      </c>
      <c r="J50" s="117"/>
      <c r="K50" s="30"/>
      <c r="L50" s="161" t="s">
        <v>40</v>
      </c>
      <c r="M50" s="162"/>
      <c r="N50" s="171"/>
      <c r="O50" s="171"/>
      <c r="P50" s="172"/>
      <c r="Q50" s="27"/>
    </row>
    <row r="51" spans="1:17" s="14" customFormat="1" ht="12.75" customHeight="1">
      <c r="A51" s="135"/>
      <c r="B51" s="115"/>
      <c r="C51" s="104">
        <v>200</v>
      </c>
      <c r="D51" s="105"/>
      <c r="E51" s="126">
        <v>0</v>
      </c>
      <c r="F51" s="126"/>
      <c r="G51" s="126"/>
      <c r="H51" s="126"/>
      <c r="I51" s="117">
        <f t="shared" si="1"/>
        <v>0</v>
      </c>
      <c r="J51" s="117"/>
      <c r="K51" s="30"/>
      <c r="L51" s="277" t="s">
        <v>41</v>
      </c>
      <c r="M51" s="277"/>
      <c r="N51" s="277"/>
      <c r="O51" s="277"/>
      <c r="P51" s="277"/>
      <c r="Q51" s="27"/>
    </row>
    <row r="52" spans="1:17" s="14" customFormat="1" ht="12.75" customHeight="1">
      <c r="A52" s="135"/>
      <c r="B52" s="115"/>
      <c r="C52" s="104">
        <v>250</v>
      </c>
      <c r="D52" s="105"/>
      <c r="E52" s="126">
        <v>0</v>
      </c>
      <c r="F52" s="126"/>
      <c r="G52" s="126"/>
      <c r="H52" s="126"/>
      <c r="I52" s="117">
        <f t="shared" si="1"/>
        <v>0</v>
      </c>
      <c r="J52" s="117"/>
      <c r="K52" s="30"/>
      <c r="L52" s="277"/>
      <c r="M52" s="277"/>
      <c r="N52" s="277"/>
      <c r="O52" s="277"/>
      <c r="P52" s="277"/>
      <c r="Q52" s="27"/>
    </row>
    <row r="53" spans="1:17" s="14" customFormat="1" ht="12.75" customHeight="1">
      <c r="A53" s="135"/>
      <c r="B53" s="115"/>
      <c r="C53" s="104">
        <v>300</v>
      </c>
      <c r="D53" s="105"/>
      <c r="E53" s="126">
        <v>0</v>
      </c>
      <c r="F53" s="126"/>
      <c r="G53" s="126"/>
      <c r="H53" s="126"/>
      <c r="I53" s="117">
        <f t="shared" si="1"/>
        <v>0</v>
      </c>
      <c r="J53" s="117"/>
      <c r="K53" s="30"/>
      <c r="L53" s="277"/>
      <c r="M53" s="277"/>
      <c r="N53" s="277"/>
      <c r="O53" s="277"/>
      <c r="P53" s="277"/>
      <c r="Q53" s="27"/>
    </row>
    <row r="54" spans="1:17" s="14" customFormat="1" ht="12.75" customHeight="1">
      <c r="A54" s="135"/>
      <c r="B54" s="115"/>
      <c r="C54" s="104">
        <v>400</v>
      </c>
      <c r="D54" s="105"/>
      <c r="E54" s="163">
        <v>0</v>
      </c>
      <c r="F54" s="164"/>
      <c r="G54" s="164"/>
      <c r="H54" s="165"/>
      <c r="I54" s="117">
        <f t="shared" si="1"/>
        <v>0</v>
      </c>
      <c r="J54" s="117"/>
      <c r="K54" s="30"/>
      <c r="L54" s="277"/>
      <c r="M54" s="277"/>
      <c r="N54" s="277"/>
      <c r="O54" s="277"/>
      <c r="P54" s="277"/>
      <c r="Q54" s="27"/>
    </row>
    <row r="55" spans="1:17" s="14" customFormat="1" ht="12.75" customHeight="1">
      <c r="A55" s="135"/>
      <c r="B55" s="115"/>
      <c r="C55" s="104">
        <v>500</v>
      </c>
      <c r="D55" s="105"/>
      <c r="E55" s="126">
        <v>0</v>
      </c>
      <c r="F55" s="126"/>
      <c r="G55" s="126"/>
      <c r="H55" s="126"/>
      <c r="I55" s="117">
        <f t="shared" si="1"/>
        <v>0</v>
      </c>
      <c r="J55" s="117"/>
      <c r="K55" s="30"/>
      <c r="L55" s="277"/>
      <c r="M55" s="277"/>
      <c r="N55" s="277"/>
      <c r="O55" s="277"/>
      <c r="P55" s="277"/>
      <c r="Q55" s="27"/>
    </row>
    <row r="56" spans="1:17" s="14" customFormat="1" ht="12.75" customHeight="1">
      <c r="A56" s="135"/>
      <c r="B56" s="116"/>
      <c r="C56" s="104">
        <v>1000</v>
      </c>
      <c r="D56" s="105"/>
      <c r="E56" s="126">
        <v>0</v>
      </c>
      <c r="F56" s="126"/>
      <c r="G56" s="126"/>
      <c r="H56" s="126"/>
      <c r="I56" s="117">
        <f t="shared" si="1"/>
        <v>0</v>
      </c>
      <c r="J56" s="117"/>
      <c r="K56" s="30"/>
      <c r="L56" s="277"/>
      <c r="M56" s="277"/>
      <c r="N56" s="277"/>
      <c r="O56" s="277"/>
      <c r="P56" s="277"/>
      <c r="Q56" s="27"/>
    </row>
    <row r="57" spans="1:17" s="14" customFormat="1" ht="12.75" customHeight="1">
      <c r="A57" s="135"/>
      <c r="B57" s="241"/>
      <c r="C57" s="242"/>
      <c r="D57" s="242"/>
      <c r="E57" s="242"/>
      <c r="F57" s="242"/>
      <c r="G57" s="242"/>
      <c r="H57" s="242"/>
      <c r="I57" s="242"/>
      <c r="J57" s="243"/>
      <c r="K57" s="30"/>
      <c r="Q57" s="27"/>
    </row>
    <row r="58" spans="1:17" s="14" customFormat="1" ht="12.75" customHeight="1">
      <c r="A58" s="135"/>
      <c r="B58" s="31"/>
      <c r="C58" s="123" t="s">
        <v>42</v>
      </c>
      <c r="D58" s="124"/>
      <c r="E58" s="124"/>
      <c r="F58" s="124"/>
      <c r="G58" s="124"/>
      <c r="H58" s="125"/>
      <c r="I58" s="121" t="s">
        <v>39</v>
      </c>
      <c r="J58" s="122"/>
      <c r="K58" s="17"/>
      <c r="L58" s="108" t="s">
        <v>43</v>
      </c>
      <c r="M58" s="109"/>
      <c r="N58" s="109"/>
      <c r="O58" s="109"/>
      <c r="P58" s="110"/>
      <c r="Q58" s="27"/>
    </row>
    <row r="59" spans="1:17" s="14" customFormat="1" ht="12.75" customHeight="1">
      <c r="A59" s="135"/>
      <c r="B59" s="31" t="s">
        <v>44</v>
      </c>
      <c r="C59" s="118" t="s">
        <v>45</v>
      </c>
      <c r="D59" s="119"/>
      <c r="E59" s="119"/>
      <c r="F59" s="119"/>
      <c r="G59" s="119"/>
      <c r="H59" s="120"/>
      <c r="I59" s="102">
        <f>SUM(I45:J56)</f>
        <v>0</v>
      </c>
      <c r="J59" s="103"/>
      <c r="K59" s="32"/>
      <c r="L59" s="111"/>
      <c r="M59" s="112"/>
      <c r="N59" s="112"/>
      <c r="O59" s="112"/>
      <c r="P59" s="113"/>
      <c r="Q59" s="27"/>
    </row>
    <row r="60" spans="1:17" s="14" customFormat="1" ht="12.75" customHeight="1">
      <c r="A60" s="135"/>
      <c r="B60" s="31" t="s">
        <v>46</v>
      </c>
      <c r="C60" s="47" t="s">
        <v>47</v>
      </c>
      <c r="D60" s="72"/>
      <c r="E60" s="130">
        <v>0.05</v>
      </c>
      <c r="F60" s="131"/>
      <c r="G60" s="131"/>
      <c r="H60" s="122"/>
      <c r="I60" s="106">
        <f>IF(E60*I59&lt;=25,25,E60*I59)</f>
        <v>25</v>
      </c>
      <c r="J60" s="107"/>
      <c r="K60" s="32"/>
      <c r="L60" s="96" t="s">
        <v>48</v>
      </c>
      <c r="M60" s="97"/>
      <c r="N60" s="229"/>
      <c r="O60" s="230"/>
      <c r="P60" s="231"/>
      <c r="Q60" s="27"/>
    </row>
    <row r="61" spans="1:17" s="14" customFormat="1" ht="20.65" customHeight="1">
      <c r="A61" s="135"/>
      <c r="B61" s="31" t="s">
        <v>49</v>
      </c>
      <c r="C61" s="127" t="s">
        <v>50</v>
      </c>
      <c r="D61" s="128"/>
      <c r="E61" s="128"/>
      <c r="F61" s="128"/>
      <c r="G61" s="128"/>
      <c r="H61" s="129"/>
      <c r="I61" s="106">
        <v>2000</v>
      </c>
      <c r="J61" s="107"/>
      <c r="K61" s="32"/>
      <c r="L61" s="98"/>
      <c r="M61" s="99"/>
      <c r="N61" s="232"/>
      <c r="O61" s="233"/>
      <c r="P61" s="234"/>
      <c r="Q61" s="27"/>
    </row>
    <row r="62" spans="1:17" s="14" customFormat="1" ht="21.6" customHeight="1">
      <c r="A62" s="135"/>
      <c r="B62" s="31" t="s">
        <v>51</v>
      </c>
      <c r="C62" s="127" t="s">
        <v>195</v>
      </c>
      <c r="D62" s="128"/>
      <c r="E62" s="128"/>
      <c r="F62" s="128"/>
      <c r="G62" s="128"/>
      <c r="H62" s="129"/>
      <c r="I62" s="106">
        <f>'Shipping to Users '!F1</f>
        <v>0</v>
      </c>
      <c r="J62" s="107"/>
      <c r="K62" s="32"/>
      <c r="L62" s="100"/>
      <c r="M62" s="101"/>
      <c r="N62" s="235"/>
      <c r="O62" s="236"/>
      <c r="P62" s="237"/>
      <c r="Q62" s="27"/>
    </row>
    <row r="63" spans="1:17" s="14" customFormat="1" ht="22.15" customHeight="1">
      <c r="A63" s="135"/>
      <c r="B63" s="31" t="s">
        <v>52</v>
      </c>
      <c r="C63" s="238" t="s">
        <v>53</v>
      </c>
      <c r="D63" s="239"/>
      <c r="E63" s="239"/>
      <c r="F63" s="239"/>
      <c r="G63" s="239"/>
      <c r="H63" s="240"/>
      <c r="I63" s="106">
        <v>2000</v>
      </c>
      <c r="J63" s="107"/>
      <c r="K63" s="32"/>
      <c r="L63" s="227" t="s">
        <v>54</v>
      </c>
      <c r="M63" s="228"/>
      <c r="N63" s="229"/>
      <c r="O63" s="230"/>
      <c r="P63" s="231"/>
      <c r="Q63" s="27"/>
    </row>
    <row r="64" spans="1:17" s="14" customFormat="1" ht="12.75" customHeight="1">
      <c r="A64" s="135"/>
      <c r="B64" s="31" t="s">
        <v>55</v>
      </c>
      <c r="C64" s="158" t="s">
        <v>56</v>
      </c>
      <c r="D64" s="159"/>
      <c r="E64" s="159"/>
      <c r="F64" s="159"/>
      <c r="G64" s="159"/>
      <c r="H64" s="160"/>
      <c r="I64" s="117">
        <f>(I60+I61+I62+I63)*23%</f>
        <v>925.75</v>
      </c>
      <c r="J64" s="117"/>
      <c r="K64" s="32"/>
      <c r="L64" s="98"/>
      <c r="M64" s="99"/>
      <c r="N64" s="232"/>
      <c r="O64" s="233"/>
      <c r="P64" s="234"/>
      <c r="Q64" s="27"/>
    </row>
    <row r="65" spans="1:24" s="14" customFormat="1" ht="12.75" customHeight="1">
      <c r="A65" s="135"/>
      <c r="B65" s="31" t="s">
        <v>57</v>
      </c>
      <c r="C65" s="278" t="s">
        <v>58</v>
      </c>
      <c r="D65" s="279"/>
      <c r="E65" s="279"/>
      <c r="F65" s="279"/>
      <c r="G65" s="279"/>
      <c r="H65" s="280"/>
      <c r="I65" s="284">
        <f>I59+I60+I64+I61+I62+I63</f>
        <v>4950.75</v>
      </c>
      <c r="J65" s="284"/>
      <c r="K65" s="17"/>
      <c r="L65" s="100"/>
      <c r="M65" s="101"/>
      <c r="N65" s="235"/>
      <c r="O65" s="236"/>
      <c r="P65" s="237"/>
      <c r="Q65" s="27"/>
    </row>
    <row r="66" spans="1:24" ht="5.25" customHeight="1">
      <c r="A66" s="135"/>
      <c r="B66" s="28"/>
      <c r="C66" s="29"/>
      <c r="D66" s="73"/>
      <c r="E66" s="29"/>
      <c r="F66" s="24"/>
      <c r="G66" s="24"/>
      <c r="H66" s="24"/>
      <c r="I66" s="24"/>
      <c r="J66" s="24"/>
      <c r="K66" s="24"/>
      <c r="L66" s="48"/>
      <c r="M66" s="48"/>
      <c r="N66" s="48"/>
      <c r="O66" s="48"/>
      <c r="P66" s="48"/>
      <c r="Q66" s="19"/>
    </row>
    <row r="67" spans="1:24" ht="28.15" customHeight="1">
      <c r="A67" s="135"/>
      <c r="B67" s="274" t="s">
        <v>59</v>
      </c>
      <c r="C67" s="275"/>
      <c r="D67" s="275"/>
      <c r="E67" s="275"/>
      <c r="F67" s="275"/>
      <c r="G67" s="275"/>
      <c r="H67" s="275"/>
      <c r="I67" s="275"/>
      <c r="J67" s="276"/>
      <c r="K67" s="49"/>
      <c r="L67" s="256" t="s">
        <v>60</v>
      </c>
      <c r="M67" s="256"/>
      <c r="N67" s="256"/>
      <c r="O67" s="256"/>
      <c r="P67" s="256"/>
      <c r="Q67" s="19"/>
    </row>
    <row r="68" spans="1:24" ht="11.65" customHeight="1">
      <c r="A68" s="135"/>
      <c r="B68" s="149"/>
      <c r="C68" s="150"/>
      <c r="D68" s="150"/>
      <c r="E68" s="150"/>
      <c r="F68" s="150"/>
      <c r="G68" s="150"/>
      <c r="H68" s="150"/>
      <c r="I68" s="150"/>
      <c r="J68" s="151"/>
      <c r="K68" s="49"/>
      <c r="L68" s="256"/>
      <c r="M68" s="256"/>
      <c r="N68" s="256"/>
      <c r="O68" s="256"/>
      <c r="P68" s="256"/>
      <c r="Q68" s="19"/>
    </row>
    <row r="69" spans="1:24" ht="10.9" customHeight="1">
      <c r="A69" s="135"/>
      <c r="B69" s="149"/>
      <c r="C69" s="150"/>
      <c r="D69" s="150"/>
      <c r="E69" s="150"/>
      <c r="F69" s="150"/>
      <c r="G69" s="150"/>
      <c r="H69" s="150"/>
      <c r="I69" s="150"/>
      <c r="J69" s="151"/>
      <c r="K69" s="49"/>
      <c r="L69" s="256"/>
      <c r="M69" s="256"/>
      <c r="N69" s="256"/>
      <c r="O69" s="256"/>
      <c r="P69" s="256"/>
      <c r="Q69" s="19"/>
    </row>
    <row r="70" spans="1:24" ht="24.75" customHeight="1">
      <c r="A70" s="135"/>
      <c r="B70" s="152"/>
      <c r="C70" s="153"/>
      <c r="D70" s="153"/>
      <c r="E70" s="153"/>
      <c r="F70" s="153"/>
      <c r="G70" s="153"/>
      <c r="H70" s="153"/>
      <c r="I70" s="153"/>
      <c r="J70" s="154"/>
      <c r="K70" s="49"/>
      <c r="L70" s="256"/>
      <c r="M70" s="256"/>
      <c r="N70" s="256"/>
      <c r="O70" s="256"/>
      <c r="P70" s="256"/>
      <c r="Q70" s="19"/>
    </row>
    <row r="71" spans="1:24" ht="135.6" customHeight="1">
      <c r="A71" s="135"/>
      <c r="B71" s="281" t="s">
        <v>194</v>
      </c>
      <c r="C71" s="282"/>
      <c r="D71" s="282"/>
      <c r="E71" s="282"/>
      <c r="F71" s="282"/>
      <c r="G71" s="282"/>
      <c r="H71" s="282"/>
      <c r="I71" s="282"/>
      <c r="J71" s="283"/>
      <c r="K71" s="49"/>
      <c r="L71" s="256"/>
      <c r="M71" s="256"/>
      <c r="N71" s="256"/>
      <c r="O71" s="256"/>
      <c r="P71" s="256"/>
      <c r="Q71" s="19"/>
    </row>
    <row r="72" spans="1:24" ht="14.25" customHeight="1">
      <c r="A72" s="135"/>
      <c r="B72" s="28"/>
      <c r="C72" s="29"/>
      <c r="D72" s="73"/>
      <c r="E72" s="29"/>
      <c r="F72" s="24"/>
      <c r="G72" s="24"/>
      <c r="H72" s="24"/>
      <c r="I72" s="24"/>
      <c r="J72" s="24"/>
      <c r="K72" s="24"/>
      <c r="L72" s="272" t="s">
        <v>188</v>
      </c>
      <c r="M72" s="273"/>
      <c r="N72" s="273"/>
      <c r="O72" s="273"/>
      <c r="P72" s="273"/>
      <c r="Q72" s="19"/>
    </row>
    <row r="73" spans="1:24" ht="12.75" customHeight="1">
      <c r="A73" s="135"/>
      <c r="B73" s="266" t="s">
        <v>61</v>
      </c>
      <c r="C73" s="267"/>
      <c r="D73" s="267"/>
      <c r="E73" s="267"/>
      <c r="F73" s="267"/>
      <c r="G73" s="267"/>
      <c r="H73" s="267"/>
      <c r="I73" s="267"/>
      <c r="J73" s="268"/>
      <c r="K73" s="33"/>
      <c r="L73" s="273"/>
      <c r="M73" s="273"/>
      <c r="N73" s="273"/>
      <c r="O73" s="273"/>
      <c r="P73" s="273"/>
      <c r="Q73" s="19"/>
    </row>
    <row r="74" spans="1:24" ht="12.75" customHeight="1">
      <c r="A74" s="135"/>
      <c r="B74" s="269"/>
      <c r="C74" s="270"/>
      <c r="D74" s="270"/>
      <c r="E74" s="270"/>
      <c r="F74" s="270"/>
      <c r="G74" s="270"/>
      <c r="H74" s="270"/>
      <c r="I74" s="270"/>
      <c r="J74" s="271"/>
      <c r="K74" s="33"/>
      <c r="L74" s="273"/>
      <c r="M74" s="273"/>
      <c r="N74" s="273"/>
      <c r="O74" s="273"/>
      <c r="P74" s="273"/>
      <c r="Q74" s="19"/>
    </row>
    <row r="75" spans="1:24" s="14" customFormat="1" ht="12.75" customHeight="1">
      <c r="A75" s="135"/>
      <c r="B75" s="248" t="s">
        <v>62</v>
      </c>
      <c r="C75" s="249"/>
      <c r="D75" s="155"/>
      <c r="E75" s="156"/>
      <c r="F75" s="156"/>
      <c r="G75" s="156"/>
      <c r="H75" s="156"/>
      <c r="I75" s="156"/>
      <c r="J75" s="157"/>
      <c r="K75" s="34"/>
      <c r="L75" s="273"/>
      <c r="M75" s="273"/>
      <c r="N75" s="273"/>
      <c r="O75" s="273"/>
      <c r="P75" s="273"/>
      <c r="Q75" s="27"/>
    </row>
    <row r="76" spans="1:24" s="14" customFormat="1" ht="12.75" customHeight="1">
      <c r="A76" s="135"/>
      <c r="B76" s="248" t="s">
        <v>63</v>
      </c>
      <c r="C76" s="249"/>
      <c r="D76" s="155"/>
      <c r="E76" s="156"/>
      <c r="F76" s="156"/>
      <c r="G76" s="156"/>
      <c r="H76" s="156"/>
      <c r="I76" s="156"/>
      <c r="J76" s="157"/>
      <c r="K76" s="34"/>
      <c r="L76" s="273"/>
      <c r="M76" s="273"/>
      <c r="N76" s="273"/>
      <c r="O76" s="273"/>
      <c r="P76" s="273"/>
      <c r="Q76" s="27"/>
      <c r="T76" s="244"/>
      <c r="U76" s="244"/>
      <c r="V76" s="244"/>
      <c r="W76" s="244"/>
      <c r="X76" s="244"/>
    </row>
    <row r="77" spans="1:24" s="14" customFormat="1" ht="12.75" customHeight="1">
      <c r="A77" s="135"/>
      <c r="B77" s="248" t="s">
        <v>64</v>
      </c>
      <c r="C77" s="249"/>
      <c r="D77" s="245"/>
      <c r="E77" s="246"/>
      <c r="F77" s="246"/>
      <c r="G77" s="246"/>
      <c r="H77" s="246"/>
      <c r="I77" s="246"/>
      <c r="J77" s="247"/>
      <c r="K77" s="17"/>
      <c r="L77" s="273"/>
      <c r="M77" s="273"/>
      <c r="N77" s="273"/>
      <c r="O77" s="273"/>
      <c r="P77" s="273"/>
      <c r="Q77" s="27"/>
      <c r="T77" s="244"/>
      <c r="U77" s="244"/>
      <c r="V77" s="244"/>
      <c r="W77" s="244"/>
      <c r="X77" s="244"/>
    </row>
    <row r="78" spans="1:24" ht="12.75" customHeight="1">
      <c r="A78" s="135"/>
      <c r="B78" s="136" t="s">
        <v>65</v>
      </c>
      <c r="C78" s="137"/>
      <c r="D78" s="137"/>
      <c r="E78" s="137"/>
      <c r="F78" s="137"/>
      <c r="G78" s="137"/>
      <c r="H78" s="137"/>
      <c r="I78" s="137"/>
      <c r="J78" s="138"/>
      <c r="K78" s="24"/>
      <c r="L78" s="273"/>
      <c r="M78" s="273"/>
      <c r="N78" s="273"/>
      <c r="O78" s="273"/>
      <c r="P78" s="273"/>
      <c r="Q78" s="19"/>
      <c r="T78" s="244"/>
      <c r="U78" s="244"/>
      <c r="V78" s="244"/>
      <c r="W78" s="244"/>
      <c r="X78" s="244"/>
    </row>
    <row r="79" spans="1:24" ht="20.25" customHeight="1">
      <c r="A79" s="135"/>
      <c r="B79" s="35"/>
      <c r="C79" s="250" t="s">
        <v>189</v>
      </c>
      <c r="D79" s="251"/>
      <c r="E79" s="251"/>
      <c r="F79" s="251"/>
      <c r="G79" s="251"/>
      <c r="H79" s="251"/>
      <c r="I79" s="251"/>
      <c r="J79" s="252"/>
      <c r="K79" s="24"/>
      <c r="L79" s="273"/>
      <c r="M79" s="273"/>
      <c r="N79" s="273"/>
      <c r="O79" s="273"/>
      <c r="P79" s="273"/>
      <c r="Q79" s="19"/>
      <c r="T79" s="244"/>
      <c r="U79" s="244"/>
      <c r="V79" s="244"/>
      <c r="W79" s="244"/>
      <c r="X79" s="244"/>
    </row>
    <row r="80" spans="1:24" ht="24" customHeight="1">
      <c r="A80" s="135"/>
      <c r="B80" s="35"/>
      <c r="C80" s="250" t="s">
        <v>190</v>
      </c>
      <c r="D80" s="251"/>
      <c r="E80" s="251"/>
      <c r="F80" s="251"/>
      <c r="G80" s="251"/>
      <c r="H80" s="251"/>
      <c r="I80" s="251"/>
      <c r="J80" s="252"/>
      <c r="K80" s="24"/>
      <c r="L80" s="273"/>
      <c r="M80" s="273"/>
      <c r="N80" s="273"/>
      <c r="O80" s="273"/>
      <c r="P80" s="273"/>
      <c r="Q80" s="19"/>
      <c r="T80" s="244"/>
      <c r="U80" s="244"/>
      <c r="V80" s="244"/>
      <c r="W80" s="244"/>
      <c r="X80" s="244"/>
    </row>
    <row r="81" spans="1:28" ht="26.25" customHeight="1">
      <c r="A81" s="135"/>
      <c r="B81" s="36"/>
      <c r="C81" s="250" t="s">
        <v>66</v>
      </c>
      <c r="D81" s="251"/>
      <c r="E81" s="251"/>
      <c r="F81" s="251"/>
      <c r="G81" s="251"/>
      <c r="H81" s="251"/>
      <c r="I81" s="251"/>
      <c r="J81" s="252"/>
      <c r="K81" s="24"/>
      <c r="L81" s="273"/>
      <c r="M81" s="273"/>
      <c r="N81" s="273"/>
      <c r="O81" s="273"/>
      <c r="P81" s="273"/>
      <c r="Q81" s="19"/>
      <c r="T81" s="244"/>
      <c r="U81" s="244"/>
      <c r="V81" s="244"/>
      <c r="W81" s="244"/>
      <c r="X81" s="244"/>
    </row>
    <row r="82" spans="1:28" ht="3" customHeight="1">
      <c r="A82" s="135"/>
      <c r="B82" s="257" t="s">
        <v>67</v>
      </c>
      <c r="C82" s="258"/>
      <c r="D82" s="258"/>
      <c r="E82" s="258"/>
      <c r="F82" s="258"/>
      <c r="G82" s="258"/>
      <c r="H82" s="258"/>
      <c r="I82" s="258"/>
      <c r="J82" s="259"/>
      <c r="K82" s="24"/>
      <c r="L82" s="273"/>
      <c r="M82" s="273"/>
      <c r="N82" s="273"/>
      <c r="O82" s="273"/>
      <c r="P82" s="273"/>
      <c r="Q82" s="19"/>
      <c r="T82" s="244"/>
      <c r="U82" s="244"/>
      <c r="V82" s="244"/>
      <c r="W82" s="244"/>
      <c r="X82" s="244"/>
    </row>
    <row r="83" spans="1:28" ht="14.1" hidden="1" customHeight="1">
      <c r="A83" s="135"/>
      <c r="B83" s="260"/>
      <c r="C83" s="261"/>
      <c r="D83" s="261"/>
      <c r="E83" s="261"/>
      <c r="F83" s="261"/>
      <c r="G83" s="261"/>
      <c r="H83" s="261"/>
      <c r="I83" s="261"/>
      <c r="J83" s="262"/>
      <c r="K83" s="24"/>
      <c r="L83" s="273"/>
      <c r="M83" s="273"/>
      <c r="N83" s="273"/>
      <c r="O83" s="273"/>
      <c r="P83" s="273"/>
      <c r="Q83" s="19"/>
      <c r="T83" s="244"/>
      <c r="U83" s="244"/>
      <c r="V83" s="244"/>
      <c r="W83" s="244"/>
      <c r="X83" s="244"/>
    </row>
    <row r="84" spans="1:28" ht="38.25" customHeight="1">
      <c r="A84" s="135"/>
      <c r="B84" s="263"/>
      <c r="C84" s="264"/>
      <c r="D84" s="264"/>
      <c r="E84" s="264"/>
      <c r="F84" s="264"/>
      <c r="G84" s="264"/>
      <c r="H84" s="264"/>
      <c r="I84" s="264"/>
      <c r="J84" s="265"/>
      <c r="K84" s="24"/>
      <c r="L84" s="273"/>
      <c r="M84" s="273"/>
      <c r="N84" s="273"/>
      <c r="O84" s="273"/>
      <c r="P84" s="273"/>
      <c r="Q84" s="19"/>
      <c r="T84" s="244"/>
      <c r="U84" s="244"/>
      <c r="V84" s="244"/>
      <c r="W84" s="244"/>
      <c r="X84" s="244"/>
    </row>
    <row r="85" spans="1:28" ht="14.25" hidden="1" customHeight="1">
      <c r="A85" s="135"/>
      <c r="B85" s="253"/>
      <c r="C85" s="253"/>
      <c r="D85" s="253"/>
      <c r="E85" s="253"/>
      <c r="F85" s="253"/>
      <c r="G85" s="253"/>
      <c r="H85" s="253"/>
      <c r="I85" s="253"/>
      <c r="J85" s="253"/>
      <c r="K85" s="24"/>
      <c r="L85" s="273"/>
      <c r="M85" s="273"/>
      <c r="N85" s="273"/>
      <c r="O85" s="273"/>
      <c r="P85" s="273"/>
      <c r="Q85" s="19"/>
      <c r="T85" s="244"/>
      <c r="U85" s="244"/>
      <c r="V85" s="244"/>
      <c r="W85" s="244"/>
      <c r="X85" s="244"/>
    </row>
    <row r="86" spans="1:28" ht="42" customHeight="1">
      <c r="A86" s="135"/>
      <c r="B86" s="46"/>
      <c r="C86" s="46"/>
      <c r="D86" s="74"/>
      <c r="E86" s="46"/>
      <c r="F86" s="46"/>
      <c r="G86" s="46"/>
      <c r="H86" s="46"/>
      <c r="I86" s="46"/>
      <c r="J86" s="46"/>
      <c r="K86" s="24"/>
      <c r="L86" s="273"/>
      <c r="M86" s="273"/>
      <c r="N86" s="273"/>
      <c r="O86" s="273"/>
      <c r="P86" s="273"/>
      <c r="Q86" s="19"/>
      <c r="T86" s="244"/>
      <c r="U86" s="244"/>
      <c r="V86" s="244"/>
      <c r="W86" s="244"/>
      <c r="X86" s="244"/>
    </row>
    <row r="87" spans="1:28" ht="17.25" customHeight="1">
      <c r="A87" s="135"/>
      <c r="B87" s="254" t="s">
        <v>186</v>
      </c>
      <c r="C87" s="254"/>
      <c r="D87" s="254"/>
      <c r="E87" s="254"/>
      <c r="F87" s="254"/>
      <c r="G87" s="254"/>
      <c r="H87" s="254"/>
      <c r="I87" s="254"/>
      <c r="J87" s="254"/>
      <c r="K87" s="254"/>
      <c r="L87" s="254"/>
      <c r="M87" s="254"/>
      <c r="N87" s="254"/>
      <c r="O87" s="254"/>
      <c r="P87" s="254"/>
      <c r="Q87" s="19"/>
      <c r="T87" s="244"/>
      <c r="U87" s="244"/>
      <c r="V87" s="244"/>
      <c r="W87" s="244"/>
      <c r="X87" s="244"/>
    </row>
    <row r="88" spans="1:28" ht="9.75" customHeight="1">
      <c r="A88" s="135"/>
      <c r="B88" s="254"/>
      <c r="C88" s="254"/>
      <c r="D88" s="254"/>
      <c r="E88" s="254"/>
      <c r="F88" s="254"/>
      <c r="G88" s="254"/>
      <c r="H88" s="254"/>
      <c r="I88" s="254"/>
      <c r="J88" s="254"/>
      <c r="K88" s="254"/>
      <c r="L88" s="254"/>
      <c r="M88" s="254"/>
      <c r="N88" s="254"/>
      <c r="O88" s="254"/>
      <c r="P88" s="254"/>
      <c r="Q88" s="37"/>
      <c r="R88" s="5"/>
      <c r="S88" s="5"/>
      <c r="T88" s="244"/>
      <c r="U88" s="244"/>
      <c r="V88" s="244"/>
      <c r="W88" s="244"/>
      <c r="X88" s="244"/>
    </row>
    <row r="89" spans="1:28" ht="7.15" customHeight="1">
      <c r="A89" s="135"/>
      <c r="B89" s="254"/>
      <c r="C89" s="254"/>
      <c r="D89" s="254"/>
      <c r="E89" s="254"/>
      <c r="F89" s="254"/>
      <c r="G89" s="254"/>
      <c r="H89" s="254"/>
      <c r="I89" s="254"/>
      <c r="J89" s="254"/>
      <c r="K89" s="254"/>
      <c r="L89" s="254"/>
      <c r="M89" s="254"/>
      <c r="N89" s="254"/>
      <c r="O89" s="254"/>
      <c r="P89" s="254"/>
      <c r="Q89" s="37"/>
      <c r="R89" s="5"/>
      <c r="S89" s="5"/>
      <c r="T89" s="244"/>
      <c r="U89" s="244"/>
      <c r="V89" s="244"/>
      <c r="W89" s="244"/>
      <c r="X89" s="244"/>
    </row>
    <row r="90" spans="1:28" ht="10.5" customHeight="1">
      <c r="A90" s="135"/>
      <c r="B90" s="254"/>
      <c r="C90" s="254"/>
      <c r="D90" s="254"/>
      <c r="E90" s="254"/>
      <c r="F90" s="254"/>
      <c r="G90" s="254"/>
      <c r="H90" s="254"/>
      <c r="I90" s="254"/>
      <c r="J90" s="254"/>
      <c r="K90" s="254"/>
      <c r="L90" s="254"/>
      <c r="M90" s="254"/>
      <c r="N90" s="254"/>
      <c r="O90" s="254"/>
      <c r="P90" s="254"/>
      <c r="Q90" s="37"/>
      <c r="R90" s="5"/>
      <c r="S90" s="5"/>
      <c r="T90" s="244"/>
      <c r="U90" s="244"/>
      <c r="V90" s="244"/>
      <c r="W90" s="244"/>
      <c r="X90" s="244"/>
    </row>
    <row r="91" spans="1:28" ht="28.5" customHeight="1">
      <c r="A91" s="135"/>
      <c r="B91" s="254"/>
      <c r="C91" s="254"/>
      <c r="D91" s="254"/>
      <c r="E91" s="254"/>
      <c r="F91" s="254"/>
      <c r="G91" s="254"/>
      <c r="H91" s="254"/>
      <c r="I91" s="254"/>
      <c r="J91" s="254"/>
      <c r="K91" s="254"/>
      <c r="L91" s="254"/>
      <c r="M91" s="254"/>
      <c r="N91" s="254"/>
      <c r="O91" s="254"/>
      <c r="P91" s="254"/>
      <c r="Q91" s="37"/>
      <c r="R91" s="5"/>
      <c r="S91" s="5"/>
      <c r="T91" s="5"/>
      <c r="U91" s="5"/>
    </row>
    <row r="92" spans="1:28" ht="19.5" customHeight="1">
      <c r="A92" s="135"/>
      <c r="B92" s="254"/>
      <c r="C92" s="254"/>
      <c r="D92" s="254"/>
      <c r="E92" s="254"/>
      <c r="F92" s="254"/>
      <c r="G92" s="254"/>
      <c r="H92" s="254"/>
      <c r="I92" s="254"/>
      <c r="J92" s="254"/>
      <c r="K92" s="254"/>
      <c r="L92" s="254"/>
      <c r="M92" s="254"/>
      <c r="N92" s="254"/>
      <c r="O92" s="254"/>
      <c r="P92" s="254"/>
      <c r="Q92" s="37"/>
      <c r="R92" s="5"/>
      <c r="S92" s="5"/>
      <c r="T92" s="5"/>
      <c r="U92" s="5"/>
    </row>
    <row r="93" spans="1:28" ht="31.5" customHeight="1">
      <c r="B93" s="255" t="s">
        <v>187</v>
      </c>
      <c r="C93" s="255"/>
      <c r="D93" s="255"/>
      <c r="E93" s="255"/>
      <c r="F93" s="255"/>
      <c r="G93" s="255"/>
      <c r="H93" s="255"/>
      <c r="I93" s="255"/>
      <c r="J93" s="255"/>
      <c r="K93" s="255"/>
      <c r="L93" s="255"/>
      <c r="M93" s="255"/>
      <c r="N93" s="255"/>
      <c r="O93" s="255"/>
      <c r="P93" s="255"/>
      <c r="Q93" s="44"/>
      <c r="R93" s="5"/>
      <c r="S93" s="5"/>
      <c r="T93" s="7"/>
      <c r="U93" s="7"/>
      <c r="V93" s="7"/>
      <c r="W93" s="7"/>
      <c r="X93" s="7"/>
      <c r="Y93" s="7"/>
      <c r="Z93" s="7"/>
      <c r="AA93" s="7"/>
      <c r="AB93" s="7"/>
    </row>
    <row r="94" spans="1:28" ht="12.75" customHeight="1">
      <c r="A94" s="51"/>
      <c r="B94" s="255"/>
      <c r="C94" s="255"/>
      <c r="D94" s="255"/>
      <c r="E94" s="255"/>
      <c r="F94" s="255"/>
      <c r="G94" s="255"/>
      <c r="H94" s="255"/>
      <c r="I94" s="255"/>
      <c r="J94" s="255"/>
      <c r="K94" s="255"/>
      <c r="L94" s="255"/>
      <c r="M94" s="255"/>
      <c r="N94" s="255"/>
      <c r="O94" s="255"/>
      <c r="P94" s="255"/>
      <c r="Q94" s="44"/>
      <c r="R94" s="5"/>
      <c r="S94" s="5"/>
      <c r="T94" s="7"/>
      <c r="U94" s="7"/>
      <c r="V94" s="7"/>
      <c r="W94" s="7"/>
      <c r="X94" s="7"/>
      <c r="Y94" s="7"/>
      <c r="Z94" s="7"/>
      <c r="AA94" s="7"/>
      <c r="AB94" s="7"/>
    </row>
    <row r="95" spans="1:28" ht="11.25" customHeight="1">
      <c r="A95" s="256" t="s">
        <v>68</v>
      </c>
      <c r="B95" s="256"/>
      <c r="C95" s="256"/>
      <c r="D95" s="75"/>
      <c r="E95" s="45"/>
      <c r="F95" s="45"/>
      <c r="G95" s="45"/>
      <c r="H95" s="45"/>
      <c r="I95" s="45"/>
      <c r="J95" s="45"/>
      <c r="K95" s="45"/>
      <c r="Q95" s="45"/>
      <c r="T95" s="7"/>
      <c r="U95" s="7"/>
      <c r="V95" s="7"/>
      <c r="W95" s="7"/>
      <c r="X95" s="7"/>
      <c r="Y95" s="7"/>
      <c r="Z95" s="7"/>
      <c r="AA95" s="7"/>
      <c r="AB95" s="7"/>
    </row>
    <row r="96" spans="1:28" hidden="1">
      <c r="A96" s="52"/>
      <c r="B96" s="1"/>
      <c r="C96" s="1"/>
      <c r="D96" s="76"/>
      <c r="E96" s="1"/>
      <c r="F96" s="1"/>
      <c r="G96" s="1"/>
      <c r="H96" s="1"/>
      <c r="I96" s="1"/>
      <c r="J96" s="1"/>
      <c r="T96" s="7"/>
      <c r="U96" s="7"/>
      <c r="V96" s="7"/>
      <c r="W96" s="7"/>
      <c r="X96" s="7"/>
      <c r="Y96" s="7"/>
      <c r="Z96" s="7"/>
      <c r="AA96" s="7"/>
      <c r="AB96" s="7"/>
    </row>
    <row r="97" spans="20:28" hidden="1">
      <c r="T97" s="244"/>
      <c r="U97" s="244"/>
      <c r="V97" s="244"/>
      <c r="W97" s="244"/>
      <c r="X97" s="244"/>
      <c r="Y97" s="244"/>
      <c r="Z97" s="244"/>
      <c r="AA97" s="244"/>
      <c r="AB97" s="244"/>
    </row>
    <row r="98" spans="20:28" hidden="1">
      <c r="T98" s="244"/>
      <c r="U98" s="244"/>
      <c r="V98" s="244"/>
      <c r="W98" s="244"/>
      <c r="X98" s="244"/>
      <c r="Y98" s="244"/>
      <c r="Z98" s="244"/>
      <c r="AA98" s="244"/>
      <c r="AB98" s="244"/>
    </row>
    <row r="99" spans="20:28" hidden="1">
      <c r="T99" s="244"/>
      <c r="U99" s="244"/>
      <c r="V99" s="244"/>
      <c r="W99" s="244"/>
      <c r="X99" s="244"/>
      <c r="Y99" s="244"/>
      <c r="Z99" s="244"/>
      <c r="AA99" s="244"/>
      <c r="AB99" s="244"/>
    </row>
    <row r="100" spans="20:28"/>
    <row r="101" spans="20:28"/>
    <row r="102" spans="20:28"/>
    <row r="107" spans="20:28"/>
    <row r="108" spans="20:28"/>
    <row r="109" spans="20:28"/>
    <row r="112" spans="20:28"/>
    <row r="113"/>
    <row r="114"/>
    <row r="115"/>
    <row r="116"/>
    <row r="117"/>
    <row r="118"/>
    <row r="119"/>
    <row r="120"/>
    <row r="121"/>
    <row r="122"/>
    <row r="123"/>
    <row r="124"/>
    <row r="125"/>
    <row r="126"/>
    <row r="127"/>
    <row r="128"/>
    <row r="129"/>
    <row r="130"/>
    <row r="131"/>
    <row r="132"/>
    <row r="133"/>
    <row r="134"/>
    <row r="135"/>
    <row r="136"/>
    <row r="137"/>
    <row r="138"/>
  </sheetData>
  <sheetProtection formatCells="0" formatColumns="0"/>
  <mergeCells count="145">
    <mergeCell ref="B73:J74"/>
    <mergeCell ref="L72:P86"/>
    <mergeCell ref="B67:J67"/>
    <mergeCell ref="C53:D53"/>
    <mergeCell ref="N63:P65"/>
    <mergeCell ref="L50:M50"/>
    <mergeCell ref="N50:P50"/>
    <mergeCell ref="L51:P56"/>
    <mergeCell ref="B75:C75"/>
    <mergeCell ref="C65:H65"/>
    <mergeCell ref="I60:J60"/>
    <mergeCell ref="B68:J68"/>
    <mergeCell ref="B71:J71"/>
    <mergeCell ref="L67:P71"/>
    <mergeCell ref="C55:D55"/>
    <mergeCell ref="E55:H55"/>
    <mergeCell ref="I52:J52"/>
    <mergeCell ref="I65:J65"/>
    <mergeCell ref="C56:D56"/>
    <mergeCell ref="E56:H56"/>
    <mergeCell ref="I55:J55"/>
    <mergeCell ref="C52:D52"/>
    <mergeCell ref="E52:H52"/>
    <mergeCell ref="E53:H53"/>
    <mergeCell ref="T97:AB99"/>
    <mergeCell ref="T76:X90"/>
    <mergeCell ref="D77:J77"/>
    <mergeCell ref="B76:C76"/>
    <mergeCell ref="D76:J76"/>
    <mergeCell ref="C80:J80"/>
    <mergeCell ref="C81:J81"/>
    <mergeCell ref="B77:C77"/>
    <mergeCell ref="B85:J85"/>
    <mergeCell ref="B87:P92"/>
    <mergeCell ref="B93:P94"/>
    <mergeCell ref="A95:C95"/>
    <mergeCell ref="C79:J79"/>
    <mergeCell ref="B82:J84"/>
    <mergeCell ref="L63:M65"/>
    <mergeCell ref="I63:J63"/>
    <mergeCell ref="N60:P62"/>
    <mergeCell ref="E54:H54"/>
    <mergeCell ref="I54:J54"/>
    <mergeCell ref="C54:D54"/>
    <mergeCell ref="C62:H62"/>
    <mergeCell ref="C63:H63"/>
    <mergeCell ref="B57:J57"/>
    <mergeCell ref="B12:G12"/>
    <mergeCell ref="I53:J53"/>
    <mergeCell ref="B28:C28"/>
    <mergeCell ref="D28:P28"/>
    <mergeCell ref="C45:D45"/>
    <mergeCell ref="E45:H45"/>
    <mergeCell ref="I45:J45"/>
    <mergeCell ref="C46:D46"/>
    <mergeCell ref="E46:H46"/>
    <mergeCell ref="B30:P30"/>
    <mergeCell ref="E31:K31"/>
    <mergeCell ref="L31:P31"/>
    <mergeCell ref="E32:K33"/>
    <mergeCell ref="L32:P33"/>
    <mergeCell ref="B31:B33"/>
    <mergeCell ref="B34:B42"/>
    <mergeCell ref="C34:C36"/>
    <mergeCell ref="C51:D51"/>
    <mergeCell ref="E51:H51"/>
    <mergeCell ref="I51:J51"/>
    <mergeCell ref="E48:H48"/>
    <mergeCell ref="I46:J46"/>
    <mergeCell ref="B24:P24"/>
    <mergeCell ref="I22:P22"/>
    <mergeCell ref="E34:P36"/>
    <mergeCell ref="B23:P23"/>
    <mergeCell ref="B21:H21"/>
    <mergeCell ref="C31:C33"/>
    <mergeCell ref="C40:C42"/>
    <mergeCell ref="C37:C39"/>
    <mergeCell ref="E37:P38"/>
    <mergeCell ref="E39:P39"/>
    <mergeCell ref="E40:P41"/>
    <mergeCell ref="E42:P42"/>
    <mergeCell ref="B25:P25"/>
    <mergeCell ref="I21:P21"/>
    <mergeCell ref="B29:C29"/>
    <mergeCell ref="D29:P29"/>
    <mergeCell ref="L45:M45"/>
    <mergeCell ref="C47:D47"/>
    <mergeCell ref="E47:H47"/>
    <mergeCell ref="I47:J47"/>
    <mergeCell ref="C49:D49"/>
    <mergeCell ref="E49:H49"/>
    <mergeCell ref="L43:P44"/>
    <mergeCell ref="I49:J49"/>
    <mergeCell ref="C44:D44"/>
    <mergeCell ref="B43:J43"/>
    <mergeCell ref="N45:P45"/>
    <mergeCell ref="L46:P49"/>
    <mergeCell ref="A1:O11"/>
    <mergeCell ref="B14:P14"/>
    <mergeCell ref="D17:L17"/>
    <mergeCell ref="A12:A92"/>
    <mergeCell ref="B78:J78"/>
    <mergeCell ref="M18:P18"/>
    <mergeCell ref="B27:P27"/>
    <mergeCell ref="M17:P17"/>
    <mergeCell ref="M15:P15"/>
    <mergeCell ref="B15:C15"/>
    <mergeCell ref="B16:C16"/>
    <mergeCell ref="D16:L16"/>
    <mergeCell ref="B17:C17"/>
    <mergeCell ref="D15:L15"/>
    <mergeCell ref="M16:P16"/>
    <mergeCell ref="B20:P20"/>
    <mergeCell ref="H12:P12"/>
    <mergeCell ref="I48:J48"/>
    <mergeCell ref="C50:D50"/>
    <mergeCell ref="B69:J69"/>
    <mergeCell ref="B70:J70"/>
    <mergeCell ref="D75:J75"/>
    <mergeCell ref="C64:H64"/>
    <mergeCell ref="I64:J64"/>
    <mergeCell ref="B19:K19"/>
    <mergeCell ref="L19:P19"/>
    <mergeCell ref="B18:C18"/>
    <mergeCell ref="D18:F18"/>
    <mergeCell ref="G18:H18"/>
    <mergeCell ref="I18:L18"/>
    <mergeCell ref="B22:H22"/>
    <mergeCell ref="L60:M62"/>
    <mergeCell ref="I59:J59"/>
    <mergeCell ref="C48:D48"/>
    <mergeCell ref="I62:J62"/>
    <mergeCell ref="L58:P59"/>
    <mergeCell ref="B44:B56"/>
    <mergeCell ref="I61:J61"/>
    <mergeCell ref="I56:J56"/>
    <mergeCell ref="C59:H59"/>
    <mergeCell ref="I58:J58"/>
    <mergeCell ref="C58:H58"/>
    <mergeCell ref="E50:H50"/>
    <mergeCell ref="I50:J50"/>
    <mergeCell ref="C61:H61"/>
    <mergeCell ref="E60:H60"/>
    <mergeCell ref="E44:H44"/>
    <mergeCell ref="I44:J44"/>
  </mergeCells>
  <phoneticPr fontId="0" type="noConversion"/>
  <pageMargins left="0" right="0" top="0" bottom="0" header="0" footer="0"/>
  <pageSetup paperSize="9" scale="67" orientation="portrait" r:id="rId1"/>
  <headerFooter>
    <oddFooter>&amp;C&amp;"Czcionka tekstu podstawowego,Kursywa"&amp;8&amp;K00-047Version 7.2018</oddFooter>
  </headerFooter>
  <drawing r:id="rId2"/>
  <legacyDrawing r:id="rId3"/>
  <oleObjects>
    <mc:AlternateContent xmlns:mc="http://schemas.openxmlformats.org/markup-compatibility/2006">
      <mc:Choice Requires="x14">
        <oleObject progId="Acrobat Document" dvAspect="DVASPECT_ICON" shapeId="1254" r:id="rId4">
          <objectPr defaultSize="0" r:id="rId5">
            <anchor moveWithCells="1">
              <from>
                <xdr:col>12</xdr:col>
                <xdr:colOff>666750</xdr:colOff>
                <xdr:row>70</xdr:row>
                <xdr:rowOff>438150</xdr:rowOff>
              </from>
              <to>
                <xdr:col>14</xdr:col>
                <xdr:colOff>66675</xdr:colOff>
                <xdr:row>70</xdr:row>
                <xdr:rowOff>1123950</xdr:rowOff>
              </to>
            </anchor>
          </objectPr>
        </oleObject>
      </mc:Choice>
      <mc:Fallback>
        <oleObject progId="Acrobat Document" dvAspect="DVASPECT_ICON" shapeId="1254" r:id="rId4"/>
      </mc:Fallback>
    </mc:AlternateContent>
    <mc:AlternateContent xmlns:mc="http://schemas.openxmlformats.org/markup-compatibility/2006">
      <mc:Choice Requires="x14">
        <oleObject progId="Acrobat Document" dvAspect="DVASPECT_ICON" shapeId="1255" r:id="rId6">
          <objectPr defaultSize="0" autoPict="0" r:id="rId7">
            <anchor moveWithCells="1">
              <from>
                <xdr:col>2</xdr:col>
                <xdr:colOff>95250</xdr:colOff>
                <xdr:row>67</xdr:row>
                <xdr:rowOff>0</xdr:rowOff>
              </from>
              <to>
                <xdr:col>2</xdr:col>
                <xdr:colOff>800100</xdr:colOff>
                <xdr:row>69</xdr:row>
                <xdr:rowOff>247650</xdr:rowOff>
              </to>
            </anchor>
          </objectPr>
        </oleObject>
      </mc:Choice>
      <mc:Fallback>
        <oleObject progId="Acrobat Document" dvAspect="DVASPECT_ICON" shapeId="1255" r:id="rId6"/>
      </mc:Fallback>
    </mc:AlternateContent>
    <mc:AlternateContent xmlns:mc="http://schemas.openxmlformats.org/markup-compatibility/2006">
      <mc:Choice Requires="x14">
        <oleObject progId="Acrobat Document" dvAspect="DVASPECT_ICON" shapeId="1256" r:id="rId8">
          <objectPr defaultSize="0" autoPict="0" r:id="rId9">
            <anchor moveWithCells="1">
              <from>
                <xdr:col>2</xdr:col>
                <xdr:colOff>895350</xdr:colOff>
                <xdr:row>67</xdr:row>
                <xdr:rowOff>9525</xdr:rowOff>
              </from>
              <to>
                <xdr:col>2</xdr:col>
                <xdr:colOff>1600200</xdr:colOff>
                <xdr:row>69</xdr:row>
                <xdr:rowOff>257175</xdr:rowOff>
              </to>
            </anchor>
          </objectPr>
        </oleObject>
      </mc:Choice>
      <mc:Fallback>
        <oleObject progId="Acrobat Document" dvAspect="DVASPECT_ICON" shapeId="1256" r:id="rId8"/>
      </mc:Fallback>
    </mc:AlternateContent>
    <mc:AlternateContent xmlns:mc="http://schemas.openxmlformats.org/markup-compatibility/2006">
      <mc:Choice Requires="x14">
        <oleObject progId="Acrobat Document" dvAspect="DVASPECT_ICON" shapeId="1257" r:id="rId10">
          <objectPr defaultSize="0" autoPict="0" r:id="rId11">
            <anchor moveWithCells="1">
              <from>
                <xdr:col>2</xdr:col>
                <xdr:colOff>1609725</xdr:colOff>
                <xdr:row>66</xdr:row>
                <xdr:rowOff>333375</xdr:rowOff>
              </from>
              <to>
                <xdr:col>3</xdr:col>
                <xdr:colOff>533400</xdr:colOff>
                <xdr:row>69</xdr:row>
                <xdr:rowOff>247650</xdr:rowOff>
              </to>
            </anchor>
          </objectPr>
        </oleObject>
      </mc:Choice>
      <mc:Fallback>
        <oleObject progId="Acrobat Document" dvAspect="DVASPECT_ICON" shapeId="1257" r:id="rId10"/>
      </mc:Fallback>
    </mc:AlternateContent>
  </oleObjects>
  <mc:AlternateContent xmlns:mc="http://schemas.openxmlformats.org/markup-compatibility/2006">
    <mc:Choice Requires="x14">
      <controls>
        <mc:AlternateContent xmlns:mc="http://schemas.openxmlformats.org/markup-compatibility/2006">
          <mc:Choice Requires="x14">
            <control shapeId="1188" r:id="rId12" name="Check Box 249">
              <controlPr defaultSize="0" autoFill="0" autoLine="0" autoPict="0">
                <anchor moveWithCells="1">
                  <from>
                    <xdr:col>1</xdr:col>
                    <xdr:colOff>19050</xdr:colOff>
                    <xdr:row>19</xdr:row>
                    <xdr:rowOff>19050</xdr:rowOff>
                  </from>
                  <to>
                    <xdr:col>1</xdr:col>
                    <xdr:colOff>323850</xdr:colOff>
                    <xdr:row>20</xdr:row>
                    <xdr:rowOff>19050</xdr:rowOff>
                  </to>
                </anchor>
              </controlPr>
            </control>
          </mc:Choice>
        </mc:AlternateContent>
        <mc:AlternateContent xmlns:mc="http://schemas.openxmlformats.org/markup-compatibility/2006">
          <mc:Choice Requires="x14">
            <control shapeId="1189" r:id="rId13" name="Check Box 272">
              <controlPr defaultSize="0" autoFill="0" autoLine="0" autoPict="0">
                <anchor moveWithCells="1">
                  <from>
                    <xdr:col>2</xdr:col>
                    <xdr:colOff>476250</xdr:colOff>
                    <xdr:row>19</xdr:row>
                    <xdr:rowOff>0</xdr:rowOff>
                  </from>
                  <to>
                    <xdr:col>2</xdr:col>
                    <xdr:colOff>704850</xdr:colOff>
                    <xdr:row>20</xdr:row>
                    <xdr:rowOff>0</xdr:rowOff>
                  </to>
                </anchor>
              </controlPr>
            </control>
          </mc:Choice>
        </mc:AlternateContent>
        <mc:AlternateContent xmlns:mc="http://schemas.openxmlformats.org/markup-compatibility/2006">
          <mc:Choice Requires="x14">
            <control shapeId="1190" r:id="rId14" name="Check Box 273">
              <controlPr defaultSize="0" autoFill="0" autoLine="0" autoPict="0">
                <anchor moveWithCells="1">
                  <from>
                    <xdr:col>1</xdr:col>
                    <xdr:colOff>19050</xdr:colOff>
                    <xdr:row>22</xdr:row>
                    <xdr:rowOff>142875</xdr:rowOff>
                  </from>
                  <to>
                    <xdr:col>1</xdr:col>
                    <xdr:colOff>342900</xdr:colOff>
                    <xdr:row>23</xdr:row>
                    <xdr:rowOff>171450</xdr:rowOff>
                  </to>
                </anchor>
              </controlPr>
            </control>
          </mc:Choice>
        </mc:AlternateContent>
        <mc:AlternateContent xmlns:mc="http://schemas.openxmlformats.org/markup-compatibility/2006">
          <mc:Choice Requires="x14">
            <control shapeId="1191" r:id="rId15" name="Check Box 274">
              <controlPr defaultSize="0" autoFill="0" autoLine="0" autoPict="0">
                <anchor moveWithCells="1">
                  <from>
                    <xdr:col>1</xdr:col>
                    <xdr:colOff>19050</xdr:colOff>
                    <xdr:row>22</xdr:row>
                    <xdr:rowOff>19050</xdr:rowOff>
                  </from>
                  <to>
                    <xdr:col>1</xdr:col>
                    <xdr:colOff>323850</xdr:colOff>
                    <xdr:row>22</xdr:row>
                    <xdr:rowOff>152400</xdr:rowOff>
                  </to>
                </anchor>
              </controlPr>
            </control>
          </mc:Choice>
        </mc:AlternateContent>
        <mc:AlternateContent xmlns:mc="http://schemas.openxmlformats.org/markup-compatibility/2006">
          <mc:Choice Requires="x14">
            <control shapeId="1192" r:id="rId16" name="Check Box 275">
              <controlPr defaultSize="0" autoFill="0" autoLine="0" autoPict="0">
                <anchor moveWithCells="1">
                  <from>
                    <xdr:col>2</xdr:col>
                    <xdr:colOff>457200</xdr:colOff>
                    <xdr:row>22</xdr:row>
                    <xdr:rowOff>19050</xdr:rowOff>
                  </from>
                  <to>
                    <xdr:col>2</xdr:col>
                    <xdr:colOff>866775</xdr:colOff>
                    <xdr:row>22</xdr:row>
                    <xdr:rowOff>171450</xdr:rowOff>
                  </to>
                </anchor>
              </controlPr>
            </control>
          </mc:Choice>
        </mc:AlternateContent>
        <mc:AlternateContent xmlns:mc="http://schemas.openxmlformats.org/markup-compatibility/2006">
          <mc:Choice Requires="x14">
            <control shapeId="1193" r:id="rId17" name="Check Box 276">
              <controlPr defaultSize="0" autoFill="0" autoLine="0" autoPict="0">
                <anchor moveWithCells="1">
                  <from>
                    <xdr:col>2</xdr:col>
                    <xdr:colOff>457200</xdr:colOff>
                    <xdr:row>22</xdr:row>
                    <xdr:rowOff>171450</xdr:rowOff>
                  </from>
                  <to>
                    <xdr:col>2</xdr:col>
                    <xdr:colOff>904875</xdr:colOff>
                    <xdr:row>24</xdr:row>
                    <xdr:rowOff>28575</xdr:rowOff>
                  </to>
                </anchor>
              </controlPr>
            </control>
          </mc:Choice>
        </mc:AlternateContent>
        <mc:AlternateContent xmlns:mc="http://schemas.openxmlformats.org/markup-compatibility/2006">
          <mc:Choice Requires="x14">
            <control shapeId="1222" r:id="rId18" name="Check Box 146">
              <controlPr defaultSize="0" autoFill="0" autoLine="0" autoPict="0">
                <anchor moveWithCells="1">
                  <from>
                    <xdr:col>0</xdr:col>
                    <xdr:colOff>400050</xdr:colOff>
                    <xdr:row>66</xdr:row>
                    <xdr:rowOff>57150</xdr:rowOff>
                  </from>
                  <to>
                    <xdr:col>1</xdr:col>
                    <xdr:colOff>247650</xdr:colOff>
                    <xdr:row>66</xdr:row>
                    <xdr:rowOff>247650</xdr:rowOff>
                  </to>
                </anchor>
              </controlPr>
            </control>
          </mc:Choice>
        </mc:AlternateContent>
        <mc:AlternateContent xmlns:mc="http://schemas.openxmlformats.org/markup-compatibility/2006">
          <mc:Choice Requires="x14">
            <control shapeId="1169" r:id="rId19" name="Check Box 145">
              <controlPr defaultSize="0" autoFill="0" autoLine="0" autoPict="0">
                <anchor moveWithCells="1">
                  <from>
                    <xdr:col>0</xdr:col>
                    <xdr:colOff>381000</xdr:colOff>
                    <xdr:row>78</xdr:row>
                    <xdr:rowOff>38100</xdr:rowOff>
                  </from>
                  <to>
                    <xdr:col>1</xdr:col>
                    <xdr:colOff>247650</xdr:colOff>
                    <xdr:row>78</xdr:row>
                    <xdr:rowOff>209550</xdr:rowOff>
                  </to>
                </anchor>
              </controlPr>
            </control>
          </mc:Choice>
        </mc:AlternateContent>
        <mc:AlternateContent xmlns:mc="http://schemas.openxmlformats.org/markup-compatibility/2006">
          <mc:Choice Requires="x14">
            <control shapeId="1170" r:id="rId20" name="Check Box 146">
              <controlPr defaultSize="0" autoFill="0" autoLine="0" autoPict="0">
                <anchor moveWithCells="1">
                  <from>
                    <xdr:col>0</xdr:col>
                    <xdr:colOff>400050</xdr:colOff>
                    <xdr:row>79</xdr:row>
                    <xdr:rowOff>95250</xdr:rowOff>
                  </from>
                  <to>
                    <xdr:col>1</xdr:col>
                    <xdr:colOff>247650</xdr:colOff>
                    <xdr:row>79</xdr:row>
                    <xdr:rowOff>285750</xdr:rowOff>
                  </to>
                </anchor>
              </controlPr>
            </control>
          </mc:Choice>
        </mc:AlternateContent>
        <mc:AlternateContent xmlns:mc="http://schemas.openxmlformats.org/markup-compatibility/2006">
          <mc:Choice Requires="x14">
            <control shapeId="1171" r:id="rId21" name="Check Box 147">
              <controlPr defaultSize="0" autoFill="0" autoLine="0" autoPict="0">
                <anchor moveWithCells="1">
                  <from>
                    <xdr:col>0</xdr:col>
                    <xdr:colOff>381000</xdr:colOff>
                    <xdr:row>80</xdr:row>
                    <xdr:rowOff>57150</xdr:rowOff>
                  </from>
                  <to>
                    <xdr:col>1</xdr:col>
                    <xdr:colOff>247650</xdr:colOff>
                    <xdr:row>80</xdr:row>
                    <xdr:rowOff>247650</xdr:rowOff>
                  </to>
                </anchor>
              </controlPr>
            </control>
          </mc:Choice>
        </mc:AlternateContent>
        <mc:AlternateContent xmlns:mc="http://schemas.openxmlformats.org/markup-compatibility/2006">
          <mc:Choice Requires="x14">
            <control shapeId="1224" r:id="rId22" name="Check Box 146">
              <controlPr defaultSize="0" autoFill="0" autoLine="0" autoPict="0">
                <anchor moveWithCells="1">
                  <from>
                    <xdr:col>0</xdr:col>
                    <xdr:colOff>400050</xdr:colOff>
                    <xdr:row>70</xdr:row>
                    <xdr:rowOff>57150</xdr:rowOff>
                  </from>
                  <to>
                    <xdr:col>1</xdr:col>
                    <xdr:colOff>247650</xdr:colOff>
                    <xdr:row>70</xdr:row>
                    <xdr:rowOff>247650</xdr:rowOff>
                  </to>
                </anchor>
              </controlPr>
            </control>
          </mc:Choice>
        </mc:AlternateContent>
        <mc:AlternateContent xmlns:mc="http://schemas.openxmlformats.org/markup-compatibility/2006">
          <mc:Choice Requires="x14">
            <control shapeId="1234" r:id="rId23" name="Check Box 273">
              <controlPr defaultSize="0" autoFill="0" autoLine="0" autoPict="0">
                <anchor moveWithCells="1">
                  <from>
                    <xdr:col>3</xdr:col>
                    <xdr:colOff>142875</xdr:colOff>
                    <xdr:row>33</xdr:row>
                    <xdr:rowOff>66675</xdr:rowOff>
                  </from>
                  <to>
                    <xdr:col>3</xdr:col>
                    <xdr:colOff>476250</xdr:colOff>
                    <xdr:row>34</xdr:row>
                    <xdr:rowOff>28575</xdr:rowOff>
                  </to>
                </anchor>
              </controlPr>
            </control>
          </mc:Choice>
        </mc:AlternateContent>
        <mc:AlternateContent xmlns:mc="http://schemas.openxmlformats.org/markup-compatibility/2006">
          <mc:Choice Requires="x14">
            <control shapeId="1235" r:id="rId24" name="Check Box 276">
              <controlPr defaultSize="0" autoFill="0" autoLine="0" autoPict="0">
                <anchor moveWithCells="1">
                  <from>
                    <xdr:col>3</xdr:col>
                    <xdr:colOff>142875</xdr:colOff>
                    <xdr:row>34</xdr:row>
                    <xdr:rowOff>95250</xdr:rowOff>
                  </from>
                  <to>
                    <xdr:col>3</xdr:col>
                    <xdr:colOff>600075</xdr:colOff>
                    <xdr:row>35</xdr:row>
                    <xdr:rowOff>57150</xdr:rowOff>
                  </to>
                </anchor>
              </controlPr>
            </control>
          </mc:Choice>
        </mc:AlternateContent>
        <mc:AlternateContent xmlns:mc="http://schemas.openxmlformats.org/markup-compatibility/2006">
          <mc:Choice Requires="x14">
            <control shapeId="1240" r:id="rId25" name="Check Box 216">
              <controlPr defaultSize="0" autoFill="0" autoLine="0" autoPict="0">
                <anchor moveWithCells="1">
                  <from>
                    <xdr:col>3</xdr:col>
                    <xdr:colOff>171450</xdr:colOff>
                    <xdr:row>37</xdr:row>
                    <xdr:rowOff>209550</xdr:rowOff>
                  </from>
                  <to>
                    <xdr:col>3</xdr:col>
                    <xdr:colOff>447675</xdr:colOff>
                    <xdr:row>39</xdr:row>
                    <xdr:rowOff>28575</xdr:rowOff>
                  </to>
                </anchor>
              </controlPr>
            </control>
          </mc:Choice>
        </mc:AlternateContent>
        <mc:AlternateContent xmlns:mc="http://schemas.openxmlformats.org/markup-compatibility/2006">
          <mc:Choice Requires="x14">
            <control shapeId="1241" r:id="rId26" name="Check Box 217">
              <controlPr defaultSize="0" autoFill="0" autoLine="0" autoPict="0">
                <anchor moveWithCells="1">
                  <from>
                    <xdr:col>3</xdr:col>
                    <xdr:colOff>171450</xdr:colOff>
                    <xdr:row>36</xdr:row>
                    <xdr:rowOff>76200</xdr:rowOff>
                  </from>
                  <to>
                    <xdr:col>3</xdr:col>
                    <xdr:colOff>447675</xdr:colOff>
                    <xdr:row>38</xdr:row>
                    <xdr:rowOff>57150</xdr:rowOff>
                  </to>
                </anchor>
              </controlPr>
            </control>
          </mc:Choice>
        </mc:AlternateContent>
        <mc:AlternateContent xmlns:mc="http://schemas.openxmlformats.org/markup-compatibility/2006">
          <mc:Choice Requires="x14">
            <control shapeId="1242" r:id="rId27" name="Check Box 218">
              <controlPr defaultSize="0" autoFill="0" autoLine="0" autoPict="0">
                <anchor moveWithCells="1">
                  <from>
                    <xdr:col>3</xdr:col>
                    <xdr:colOff>171450</xdr:colOff>
                    <xdr:row>39</xdr:row>
                    <xdr:rowOff>171450</xdr:rowOff>
                  </from>
                  <to>
                    <xdr:col>3</xdr:col>
                    <xdr:colOff>400050</xdr:colOff>
                    <xdr:row>41</xdr:row>
                    <xdr:rowOff>28575</xdr:rowOff>
                  </to>
                </anchor>
              </controlPr>
            </control>
          </mc:Choice>
        </mc:AlternateContent>
        <mc:AlternateContent xmlns:mc="http://schemas.openxmlformats.org/markup-compatibility/2006">
          <mc:Choice Requires="x14">
            <control shapeId="1243" r:id="rId28" name="Check Box 219">
              <controlPr defaultSize="0" autoFill="0" autoLine="0" autoPict="0">
                <anchor moveWithCells="1">
                  <from>
                    <xdr:col>3</xdr:col>
                    <xdr:colOff>152400</xdr:colOff>
                    <xdr:row>41</xdr:row>
                    <xdr:rowOff>171450</xdr:rowOff>
                  </from>
                  <to>
                    <xdr:col>3</xdr:col>
                    <xdr:colOff>476250</xdr:colOff>
                    <xdr:row>42</xdr:row>
                    <xdr:rowOff>19050</xdr:rowOff>
                  </to>
                </anchor>
              </controlPr>
            </control>
          </mc:Choice>
        </mc:AlternateContent>
        <mc:AlternateContent xmlns:mc="http://schemas.openxmlformats.org/markup-compatibility/2006">
          <mc:Choice Requires="x14">
            <control shapeId="1244" r:id="rId29" name="Check Box 220">
              <controlPr defaultSize="0" autoFill="0" autoLine="0" autoPict="0">
                <anchor moveWithCells="1">
                  <from>
                    <xdr:col>3</xdr:col>
                    <xdr:colOff>142875</xdr:colOff>
                    <xdr:row>30</xdr:row>
                    <xdr:rowOff>66675</xdr:rowOff>
                  </from>
                  <to>
                    <xdr:col>3</xdr:col>
                    <xdr:colOff>476250</xdr:colOff>
                    <xdr:row>30</xdr:row>
                    <xdr:rowOff>285750</xdr:rowOff>
                  </to>
                </anchor>
              </controlPr>
            </control>
          </mc:Choice>
        </mc:AlternateContent>
        <mc:AlternateContent xmlns:mc="http://schemas.openxmlformats.org/markup-compatibility/2006">
          <mc:Choice Requires="x14">
            <control shapeId="1245" r:id="rId30" name="Check Box 221">
              <controlPr defaultSize="0" autoFill="0" autoLine="0" autoPict="0">
                <anchor moveWithCells="1">
                  <from>
                    <xdr:col>3</xdr:col>
                    <xdr:colOff>142875</xdr:colOff>
                    <xdr:row>32</xdr:row>
                    <xdr:rowOff>95250</xdr:rowOff>
                  </from>
                  <to>
                    <xdr:col>3</xdr:col>
                    <xdr:colOff>600075</xdr:colOff>
                    <xdr:row>32</xdr:row>
                    <xdr:rowOff>295275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EA207-35BA-42CF-9840-E4D172ACC9F6}">
  <dimension ref="A1:E43"/>
  <sheetViews>
    <sheetView topLeftCell="A31" zoomScaleNormal="100" workbookViewId="0">
      <selection activeCell="D30" sqref="D30"/>
    </sheetView>
  </sheetViews>
  <sheetFormatPr defaultRowHeight="14.25"/>
  <cols>
    <col min="1" max="1" width="8.625" style="55"/>
    <col min="2" max="2" width="14.75" style="55" customWidth="1"/>
    <col min="3" max="3" width="12.75" style="55" customWidth="1"/>
    <col min="4" max="4" width="56.625" style="55" customWidth="1"/>
    <col min="5" max="5" width="11.625" style="54" customWidth="1"/>
  </cols>
  <sheetData>
    <row r="1" spans="1:5" ht="45" customHeight="1">
      <c r="A1" s="285" t="s">
        <v>69</v>
      </c>
      <c r="B1" s="285"/>
      <c r="C1" s="285"/>
      <c r="D1" s="285"/>
      <c r="E1" s="285"/>
    </row>
    <row r="2" spans="1:5" ht="15">
      <c r="A2" s="58" t="s">
        <v>70</v>
      </c>
      <c r="B2" s="58" t="s">
        <v>71</v>
      </c>
      <c r="C2" s="58" t="s">
        <v>72</v>
      </c>
      <c r="D2" s="58" t="s">
        <v>73</v>
      </c>
      <c r="E2" s="57" t="s">
        <v>74</v>
      </c>
    </row>
    <row r="3" spans="1:5">
      <c r="A3" s="78">
        <v>1</v>
      </c>
      <c r="B3" s="78" t="s">
        <v>75</v>
      </c>
      <c r="C3" s="78" t="s">
        <v>76</v>
      </c>
      <c r="D3" s="79" t="s">
        <v>77</v>
      </c>
      <c r="E3" s="53"/>
    </row>
    <row r="4" spans="1:5">
      <c r="A4" s="78">
        <f>A3+1</f>
        <v>2</v>
      </c>
      <c r="B4" s="78" t="s">
        <v>78</v>
      </c>
      <c r="C4" s="78" t="s">
        <v>79</v>
      </c>
      <c r="D4" s="79" t="s">
        <v>80</v>
      </c>
      <c r="E4" s="53"/>
    </row>
    <row r="5" spans="1:5">
      <c r="A5" s="78">
        <f t="shared" ref="A5:A43" si="0">A4+1</f>
        <v>3</v>
      </c>
      <c r="B5" s="78" t="s">
        <v>81</v>
      </c>
      <c r="C5" s="78" t="s">
        <v>82</v>
      </c>
      <c r="D5" s="80" t="s">
        <v>83</v>
      </c>
      <c r="E5" s="53"/>
    </row>
    <row r="6" spans="1:5">
      <c r="A6" s="78">
        <f t="shared" si="0"/>
        <v>4</v>
      </c>
      <c r="B6" s="78" t="s">
        <v>84</v>
      </c>
      <c r="C6" s="78" t="s">
        <v>85</v>
      </c>
      <c r="D6" s="80" t="s">
        <v>86</v>
      </c>
      <c r="E6" s="53"/>
    </row>
    <row r="7" spans="1:5">
      <c r="A7" s="78">
        <f t="shared" si="0"/>
        <v>5</v>
      </c>
      <c r="B7" s="78" t="s">
        <v>87</v>
      </c>
      <c r="C7" s="78" t="s">
        <v>88</v>
      </c>
      <c r="D7" s="79" t="s">
        <v>89</v>
      </c>
      <c r="E7" s="53"/>
    </row>
    <row r="8" spans="1:5">
      <c r="A8" s="78">
        <f t="shared" si="0"/>
        <v>6</v>
      </c>
      <c r="B8" s="78" t="s">
        <v>175</v>
      </c>
      <c r="C8" s="78" t="s">
        <v>91</v>
      </c>
      <c r="D8" s="79" t="s">
        <v>176</v>
      </c>
      <c r="E8" s="53"/>
    </row>
    <row r="9" spans="1:5">
      <c r="A9" s="78">
        <f t="shared" si="0"/>
        <v>7</v>
      </c>
      <c r="B9" s="78" t="s">
        <v>90</v>
      </c>
      <c r="C9" s="78" t="s">
        <v>91</v>
      </c>
      <c r="D9" s="80" t="s">
        <v>92</v>
      </c>
      <c r="E9" s="53"/>
    </row>
    <row r="10" spans="1:5">
      <c r="A10" s="78">
        <f t="shared" si="0"/>
        <v>8</v>
      </c>
      <c r="B10" s="78" t="s">
        <v>93</v>
      </c>
      <c r="C10" s="78" t="s">
        <v>91</v>
      </c>
      <c r="D10" s="80" t="s">
        <v>94</v>
      </c>
      <c r="E10" s="53"/>
    </row>
    <row r="11" spans="1:5">
      <c r="A11" s="78">
        <f t="shared" si="0"/>
        <v>9</v>
      </c>
      <c r="B11" s="78" t="s">
        <v>95</v>
      </c>
      <c r="C11" s="78" t="s">
        <v>76</v>
      </c>
      <c r="D11" s="80" t="s">
        <v>96</v>
      </c>
      <c r="E11" s="53"/>
    </row>
    <row r="12" spans="1:5">
      <c r="A12" s="78">
        <f t="shared" si="0"/>
        <v>10</v>
      </c>
      <c r="B12" s="78" t="s">
        <v>97</v>
      </c>
      <c r="C12" s="78" t="s">
        <v>98</v>
      </c>
      <c r="D12" s="80" t="s">
        <v>99</v>
      </c>
      <c r="E12" s="53"/>
    </row>
    <row r="13" spans="1:5">
      <c r="A13" s="78">
        <f t="shared" si="0"/>
        <v>11</v>
      </c>
      <c r="B13" s="78" t="s">
        <v>100</v>
      </c>
      <c r="C13" s="78" t="s">
        <v>101</v>
      </c>
      <c r="D13" s="80" t="s">
        <v>83</v>
      </c>
      <c r="E13" s="53"/>
    </row>
    <row r="14" spans="1:5">
      <c r="A14" s="78">
        <f t="shared" si="0"/>
        <v>12</v>
      </c>
      <c r="B14" s="78" t="s">
        <v>102</v>
      </c>
      <c r="C14" s="78" t="s">
        <v>91</v>
      </c>
      <c r="D14" s="80" t="s">
        <v>103</v>
      </c>
      <c r="E14" s="53"/>
    </row>
    <row r="15" spans="1:5">
      <c r="A15" s="78">
        <f t="shared" si="0"/>
        <v>13</v>
      </c>
      <c r="B15" s="78" t="s">
        <v>104</v>
      </c>
      <c r="C15" s="78" t="s">
        <v>91</v>
      </c>
      <c r="D15" s="79" t="s">
        <v>80</v>
      </c>
      <c r="E15" s="53"/>
    </row>
    <row r="16" spans="1:5">
      <c r="A16" s="78">
        <f t="shared" si="0"/>
        <v>14</v>
      </c>
      <c r="B16" s="78" t="s">
        <v>105</v>
      </c>
      <c r="C16" s="78" t="s">
        <v>88</v>
      </c>
      <c r="D16" s="79" t="s">
        <v>77</v>
      </c>
      <c r="E16" s="53"/>
    </row>
    <row r="17" spans="1:5">
      <c r="A17" s="78">
        <f t="shared" si="0"/>
        <v>15</v>
      </c>
      <c r="B17" s="78" t="s">
        <v>106</v>
      </c>
      <c r="C17" s="78" t="s">
        <v>82</v>
      </c>
      <c r="D17" s="79" t="s">
        <v>99</v>
      </c>
      <c r="E17" s="53"/>
    </row>
    <row r="18" spans="1:5">
      <c r="A18" s="78">
        <f t="shared" si="0"/>
        <v>16</v>
      </c>
      <c r="B18" s="78" t="s">
        <v>107</v>
      </c>
      <c r="C18" s="78" t="s">
        <v>98</v>
      </c>
      <c r="D18" s="79" t="s">
        <v>77</v>
      </c>
      <c r="E18" s="53"/>
    </row>
    <row r="19" spans="1:5">
      <c r="A19" s="78">
        <f t="shared" si="0"/>
        <v>17</v>
      </c>
      <c r="B19" s="78" t="s">
        <v>108</v>
      </c>
      <c r="C19" s="78" t="s">
        <v>91</v>
      </c>
      <c r="D19" s="80" t="s">
        <v>94</v>
      </c>
      <c r="E19" s="53"/>
    </row>
    <row r="20" spans="1:5">
      <c r="A20" s="78">
        <f t="shared" si="0"/>
        <v>18</v>
      </c>
      <c r="B20" s="78" t="s">
        <v>110</v>
      </c>
      <c r="C20" s="78" t="s">
        <v>101</v>
      </c>
      <c r="D20" s="79" t="s">
        <v>111</v>
      </c>
      <c r="E20" s="53"/>
    </row>
    <row r="21" spans="1:5">
      <c r="A21" s="78">
        <f t="shared" si="0"/>
        <v>19</v>
      </c>
      <c r="B21" s="78" t="s">
        <v>112</v>
      </c>
      <c r="C21" s="78" t="s">
        <v>91</v>
      </c>
      <c r="D21" s="79" t="s">
        <v>86</v>
      </c>
      <c r="E21" s="53"/>
    </row>
    <row r="22" spans="1:5">
      <c r="A22" s="78">
        <f t="shared" si="0"/>
        <v>20</v>
      </c>
      <c r="B22" s="78" t="s">
        <v>113</v>
      </c>
      <c r="C22" s="78" t="s">
        <v>109</v>
      </c>
      <c r="D22" s="79" t="s">
        <v>77</v>
      </c>
      <c r="E22" s="53"/>
    </row>
    <row r="23" spans="1:5">
      <c r="A23" s="78">
        <f t="shared" si="0"/>
        <v>21</v>
      </c>
      <c r="B23" s="78" t="s">
        <v>116</v>
      </c>
      <c r="C23" s="78" t="s">
        <v>109</v>
      </c>
      <c r="D23" s="79" t="s">
        <v>77</v>
      </c>
      <c r="E23" s="53"/>
    </row>
    <row r="24" spans="1:5">
      <c r="A24" s="78">
        <f t="shared" si="0"/>
        <v>22</v>
      </c>
      <c r="B24" s="78" t="s">
        <v>117</v>
      </c>
      <c r="C24" s="78" t="s">
        <v>91</v>
      </c>
      <c r="D24" s="80" t="s">
        <v>94</v>
      </c>
      <c r="E24" s="53"/>
    </row>
    <row r="25" spans="1:5">
      <c r="A25" s="78">
        <f t="shared" si="0"/>
        <v>23</v>
      </c>
      <c r="B25" s="78" t="s">
        <v>118</v>
      </c>
      <c r="C25" s="78" t="s">
        <v>101</v>
      </c>
      <c r="D25" s="79" t="s">
        <v>103</v>
      </c>
      <c r="E25" s="53"/>
    </row>
    <row r="26" spans="1:5">
      <c r="A26" s="78">
        <f t="shared" si="0"/>
        <v>24</v>
      </c>
      <c r="B26" s="78" t="s">
        <v>119</v>
      </c>
      <c r="C26" s="78" t="s">
        <v>82</v>
      </c>
      <c r="D26" s="79" t="s">
        <v>77</v>
      </c>
      <c r="E26" s="53"/>
    </row>
    <row r="27" spans="1:5">
      <c r="A27" s="78">
        <f t="shared" si="0"/>
        <v>25</v>
      </c>
      <c r="B27" s="78" t="s">
        <v>120</v>
      </c>
      <c r="C27" s="78" t="s">
        <v>91</v>
      </c>
      <c r="D27" s="79" t="s">
        <v>121</v>
      </c>
      <c r="E27" s="53"/>
    </row>
    <row r="28" spans="1:5">
      <c r="A28" s="78">
        <f t="shared" si="0"/>
        <v>26</v>
      </c>
      <c r="B28" s="78" t="s">
        <v>122</v>
      </c>
      <c r="C28" s="78" t="s">
        <v>123</v>
      </c>
      <c r="D28" s="79" t="s">
        <v>185</v>
      </c>
      <c r="E28" s="53"/>
    </row>
    <row r="29" spans="1:5">
      <c r="A29" s="78">
        <f t="shared" si="0"/>
        <v>27</v>
      </c>
      <c r="B29" s="78" t="s">
        <v>124</v>
      </c>
      <c r="C29" s="78" t="s">
        <v>125</v>
      </c>
      <c r="D29" s="79" t="s">
        <v>96</v>
      </c>
      <c r="E29" s="53"/>
    </row>
    <row r="30" spans="1:5">
      <c r="A30" s="78">
        <f t="shared" si="0"/>
        <v>28</v>
      </c>
      <c r="B30" s="78" t="s">
        <v>126</v>
      </c>
      <c r="C30" s="78" t="s">
        <v>98</v>
      </c>
      <c r="D30" s="79" t="s">
        <v>77</v>
      </c>
      <c r="E30" s="53"/>
    </row>
    <row r="31" spans="1:5">
      <c r="A31" s="78">
        <f t="shared" si="0"/>
        <v>29</v>
      </c>
      <c r="B31" s="78" t="s">
        <v>177</v>
      </c>
      <c r="C31" s="78" t="s">
        <v>91</v>
      </c>
      <c r="D31" s="79" t="s">
        <v>181</v>
      </c>
      <c r="E31" s="53"/>
    </row>
    <row r="32" spans="1:5">
      <c r="A32" s="78">
        <f t="shared" si="0"/>
        <v>30</v>
      </c>
      <c r="B32" s="78" t="s">
        <v>127</v>
      </c>
      <c r="C32" s="78" t="s">
        <v>128</v>
      </c>
      <c r="D32" s="79" t="s">
        <v>115</v>
      </c>
      <c r="E32" s="53"/>
    </row>
    <row r="33" spans="1:5">
      <c r="A33" s="78">
        <f t="shared" si="0"/>
        <v>31</v>
      </c>
      <c r="B33" s="78" t="s">
        <v>180</v>
      </c>
      <c r="C33" s="78" t="s">
        <v>91</v>
      </c>
      <c r="D33" s="79" t="s">
        <v>182</v>
      </c>
      <c r="E33" s="53"/>
    </row>
    <row r="34" spans="1:5">
      <c r="A34" s="78">
        <f t="shared" si="0"/>
        <v>32</v>
      </c>
      <c r="B34" s="78" t="s">
        <v>178</v>
      </c>
      <c r="C34" s="78" t="s">
        <v>82</v>
      </c>
      <c r="D34" s="79" t="s">
        <v>183</v>
      </c>
      <c r="E34" s="53"/>
    </row>
    <row r="35" spans="1:5">
      <c r="A35" s="78">
        <f t="shared" si="0"/>
        <v>33</v>
      </c>
      <c r="B35" s="78" t="s">
        <v>129</v>
      </c>
      <c r="C35" s="78" t="s">
        <v>91</v>
      </c>
      <c r="D35" s="79" t="s">
        <v>115</v>
      </c>
      <c r="E35" s="53"/>
    </row>
    <row r="36" spans="1:5">
      <c r="A36" s="78">
        <f t="shared" si="0"/>
        <v>34</v>
      </c>
      <c r="B36" s="78" t="s">
        <v>130</v>
      </c>
      <c r="C36" s="78" t="s">
        <v>82</v>
      </c>
      <c r="D36" s="79" t="s">
        <v>115</v>
      </c>
      <c r="E36" s="53"/>
    </row>
    <row r="37" spans="1:5">
      <c r="A37" s="78">
        <f t="shared" si="0"/>
        <v>35</v>
      </c>
      <c r="B37" s="78" t="s">
        <v>114</v>
      </c>
      <c r="C37" s="78" t="s">
        <v>85</v>
      </c>
      <c r="D37" s="79" t="s">
        <v>115</v>
      </c>
      <c r="E37" s="53"/>
    </row>
    <row r="38" spans="1:5">
      <c r="A38" s="78">
        <f t="shared" si="0"/>
        <v>36</v>
      </c>
      <c r="B38" s="78" t="s">
        <v>131</v>
      </c>
      <c r="C38" s="78" t="s">
        <v>128</v>
      </c>
      <c r="D38" s="79" t="s">
        <v>132</v>
      </c>
      <c r="E38" s="53"/>
    </row>
    <row r="39" spans="1:5">
      <c r="A39" s="78">
        <f t="shared" si="0"/>
        <v>37</v>
      </c>
      <c r="B39" s="78" t="s">
        <v>133</v>
      </c>
      <c r="C39" s="78" t="s">
        <v>82</v>
      </c>
      <c r="D39" s="79" t="s">
        <v>115</v>
      </c>
      <c r="E39" s="53"/>
    </row>
    <row r="40" spans="1:5">
      <c r="A40" s="78">
        <f t="shared" si="0"/>
        <v>38</v>
      </c>
      <c r="B40" s="78" t="s">
        <v>179</v>
      </c>
      <c r="C40" s="78" t="s">
        <v>91</v>
      </c>
      <c r="D40" s="79" t="s">
        <v>184</v>
      </c>
      <c r="E40" s="53"/>
    </row>
    <row r="41" spans="1:5">
      <c r="A41" s="78">
        <f t="shared" si="0"/>
        <v>39</v>
      </c>
      <c r="B41" s="78" t="s">
        <v>134</v>
      </c>
      <c r="C41" s="78" t="s">
        <v>85</v>
      </c>
      <c r="D41" s="79" t="s">
        <v>135</v>
      </c>
      <c r="E41" s="53"/>
    </row>
    <row r="42" spans="1:5">
      <c r="A42" s="78">
        <f t="shared" si="0"/>
        <v>40</v>
      </c>
      <c r="B42" s="78" t="s">
        <v>136</v>
      </c>
      <c r="C42" s="78" t="s">
        <v>82</v>
      </c>
      <c r="D42" s="79" t="s">
        <v>137</v>
      </c>
      <c r="E42" s="53"/>
    </row>
    <row r="43" spans="1:5">
      <c r="A43" s="78">
        <f t="shared" si="0"/>
        <v>41</v>
      </c>
      <c r="B43" s="78" t="s">
        <v>138</v>
      </c>
      <c r="C43" s="78" t="s">
        <v>88</v>
      </c>
      <c r="D43" s="79" t="s">
        <v>139</v>
      </c>
      <c r="E43" s="53"/>
    </row>
  </sheetData>
  <sortState xmlns:xlrd2="http://schemas.microsoft.com/office/spreadsheetml/2017/richdata2" ref="A3:E43">
    <sortCondition ref="B3"/>
  </sortState>
  <mergeCells count="1">
    <mergeCell ref="A1:E1"/>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82" r:id="rId4" name="Check Box 10">
              <controlPr defaultSize="0" autoFill="0" autoLine="0" autoPict="0">
                <anchor moveWithCells="1">
                  <from>
                    <xdr:col>4</xdr:col>
                    <xdr:colOff>219075</xdr:colOff>
                    <xdr:row>6</xdr:row>
                    <xdr:rowOff>0</xdr:rowOff>
                  </from>
                  <to>
                    <xdr:col>4</xdr:col>
                    <xdr:colOff>552450</xdr:colOff>
                    <xdr:row>7</xdr:row>
                    <xdr:rowOff>19050</xdr:rowOff>
                  </to>
                </anchor>
              </controlPr>
            </control>
          </mc:Choice>
        </mc:AlternateContent>
        <mc:AlternateContent xmlns:mc="http://schemas.openxmlformats.org/markup-compatibility/2006">
          <mc:Choice Requires="x14">
            <control shapeId="3087" r:id="rId5" name="Check Box 15">
              <controlPr defaultSize="0" autoFill="0" autoLine="0" autoPict="0">
                <anchor moveWithCells="1">
                  <from>
                    <xdr:col>4</xdr:col>
                    <xdr:colOff>219075</xdr:colOff>
                    <xdr:row>8</xdr:row>
                    <xdr:rowOff>0</xdr:rowOff>
                  </from>
                  <to>
                    <xdr:col>4</xdr:col>
                    <xdr:colOff>552450</xdr:colOff>
                    <xdr:row>9</xdr:row>
                    <xdr:rowOff>19050</xdr:rowOff>
                  </to>
                </anchor>
              </controlPr>
            </control>
          </mc:Choice>
        </mc:AlternateContent>
        <mc:AlternateContent xmlns:mc="http://schemas.openxmlformats.org/markup-compatibility/2006">
          <mc:Choice Requires="x14">
            <control shapeId="3088" r:id="rId6" name="Check Box 16">
              <controlPr defaultSize="0" autoFill="0" autoLine="0" autoPict="0">
                <anchor moveWithCells="1">
                  <from>
                    <xdr:col>4</xdr:col>
                    <xdr:colOff>219075</xdr:colOff>
                    <xdr:row>9</xdr:row>
                    <xdr:rowOff>0</xdr:rowOff>
                  </from>
                  <to>
                    <xdr:col>4</xdr:col>
                    <xdr:colOff>552450</xdr:colOff>
                    <xdr:row>10</xdr:row>
                    <xdr:rowOff>19050</xdr:rowOff>
                  </to>
                </anchor>
              </controlPr>
            </control>
          </mc:Choice>
        </mc:AlternateContent>
        <mc:AlternateContent xmlns:mc="http://schemas.openxmlformats.org/markup-compatibility/2006">
          <mc:Choice Requires="x14">
            <control shapeId="3089" r:id="rId7" name="Check Box 17">
              <controlPr defaultSize="0" autoFill="0" autoLine="0" autoPict="0">
                <anchor moveWithCells="1">
                  <from>
                    <xdr:col>4</xdr:col>
                    <xdr:colOff>219075</xdr:colOff>
                    <xdr:row>10</xdr:row>
                    <xdr:rowOff>0</xdr:rowOff>
                  </from>
                  <to>
                    <xdr:col>4</xdr:col>
                    <xdr:colOff>552450</xdr:colOff>
                    <xdr:row>11</xdr:row>
                    <xdr:rowOff>19050</xdr:rowOff>
                  </to>
                </anchor>
              </controlPr>
            </control>
          </mc:Choice>
        </mc:AlternateContent>
        <mc:AlternateContent xmlns:mc="http://schemas.openxmlformats.org/markup-compatibility/2006">
          <mc:Choice Requires="x14">
            <control shapeId="3090" r:id="rId8" name="Check Box 18">
              <controlPr defaultSize="0" autoFill="0" autoLine="0" autoPict="0">
                <anchor moveWithCells="1">
                  <from>
                    <xdr:col>4</xdr:col>
                    <xdr:colOff>219075</xdr:colOff>
                    <xdr:row>10</xdr:row>
                    <xdr:rowOff>0</xdr:rowOff>
                  </from>
                  <to>
                    <xdr:col>4</xdr:col>
                    <xdr:colOff>552450</xdr:colOff>
                    <xdr:row>11</xdr:row>
                    <xdr:rowOff>19050</xdr:rowOff>
                  </to>
                </anchor>
              </controlPr>
            </control>
          </mc:Choice>
        </mc:AlternateContent>
        <mc:AlternateContent xmlns:mc="http://schemas.openxmlformats.org/markup-compatibility/2006">
          <mc:Choice Requires="x14">
            <control shapeId="3091" r:id="rId9" name="Check Box 19">
              <controlPr defaultSize="0" autoFill="0" autoLine="0" autoPict="0">
                <anchor moveWithCells="1">
                  <from>
                    <xdr:col>4</xdr:col>
                    <xdr:colOff>219075</xdr:colOff>
                    <xdr:row>11</xdr:row>
                    <xdr:rowOff>0</xdr:rowOff>
                  </from>
                  <to>
                    <xdr:col>4</xdr:col>
                    <xdr:colOff>552450</xdr:colOff>
                    <xdr:row>12</xdr:row>
                    <xdr:rowOff>19050</xdr:rowOff>
                  </to>
                </anchor>
              </controlPr>
            </control>
          </mc:Choice>
        </mc:AlternateContent>
        <mc:AlternateContent xmlns:mc="http://schemas.openxmlformats.org/markup-compatibility/2006">
          <mc:Choice Requires="x14">
            <control shapeId="3092" r:id="rId10" name="Check Box 20">
              <controlPr defaultSize="0" autoFill="0" autoLine="0" autoPict="0">
                <anchor moveWithCells="1">
                  <from>
                    <xdr:col>4</xdr:col>
                    <xdr:colOff>219075</xdr:colOff>
                    <xdr:row>11</xdr:row>
                    <xdr:rowOff>0</xdr:rowOff>
                  </from>
                  <to>
                    <xdr:col>4</xdr:col>
                    <xdr:colOff>552450</xdr:colOff>
                    <xdr:row>12</xdr:row>
                    <xdr:rowOff>19050</xdr:rowOff>
                  </to>
                </anchor>
              </controlPr>
            </control>
          </mc:Choice>
        </mc:AlternateContent>
        <mc:AlternateContent xmlns:mc="http://schemas.openxmlformats.org/markup-compatibility/2006">
          <mc:Choice Requires="x14">
            <control shapeId="3093" r:id="rId11" name="Check Box 21">
              <controlPr defaultSize="0" autoFill="0" autoLine="0" autoPict="0">
                <anchor moveWithCells="1">
                  <from>
                    <xdr:col>4</xdr:col>
                    <xdr:colOff>219075</xdr:colOff>
                    <xdr:row>12</xdr:row>
                    <xdr:rowOff>0</xdr:rowOff>
                  </from>
                  <to>
                    <xdr:col>4</xdr:col>
                    <xdr:colOff>552450</xdr:colOff>
                    <xdr:row>13</xdr:row>
                    <xdr:rowOff>19050</xdr:rowOff>
                  </to>
                </anchor>
              </controlPr>
            </control>
          </mc:Choice>
        </mc:AlternateContent>
        <mc:AlternateContent xmlns:mc="http://schemas.openxmlformats.org/markup-compatibility/2006">
          <mc:Choice Requires="x14">
            <control shapeId="3094" r:id="rId12" name="Check Box 22">
              <controlPr defaultSize="0" autoFill="0" autoLine="0" autoPict="0">
                <anchor moveWithCells="1">
                  <from>
                    <xdr:col>4</xdr:col>
                    <xdr:colOff>219075</xdr:colOff>
                    <xdr:row>12</xdr:row>
                    <xdr:rowOff>0</xdr:rowOff>
                  </from>
                  <to>
                    <xdr:col>4</xdr:col>
                    <xdr:colOff>552450</xdr:colOff>
                    <xdr:row>13</xdr:row>
                    <xdr:rowOff>19050</xdr:rowOff>
                  </to>
                </anchor>
              </controlPr>
            </control>
          </mc:Choice>
        </mc:AlternateContent>
        <mc:AlternateContent xmlns:mc="http://schemas.openxmlformats.org/markup-compatibility/2006">
          <mc:Choice Requires="x14">
            <control shapeId="3095" r:id="rId13" name="Check Box 23">
              <controlPr defaultSize="0" autoFill="0" autoLine="0" autoPict="0">
                <anchor moveWithCells="1">
                  <from>
                    <xdr:col>4</xdr:col>
                    <xdr:colOff>219075</xdr:colOff>
                    <xdr:row>12</xdr:row>
                    <xdr:rowOff>0</xdr:rowOff>
                  </from>
                  <to>
                    <xdr:col>4</xdr:col>
                    <xdr:colOff>552450</xdr:colOff>
                    <xdr:row>13</xdr:row>
                    <xdr:rowOff>19050</xdr:rowOff>
                  </to>
                </anchor>
              </controlPr>
            </control>
          </mc:Choice>
        </mc:AlternateContent>
        <mc:AlternateContent xmlns:mc="http://schemas.openxmlformats.org/markup-compatibility/2006">
          <mc:Choice Requires="x14">
            <control shapeId="3096" r:id="rId14" name="Check Box 24">
              <controlPr defaultSize="0" autoFill="0" autoLine="0" autoPict="0">
                <anchor moveWithCells="1">
                  <from>
                    <xdr:col>4</xdr:col>
                    <xdr:colOff>219075</xdr:colOff>
                    <xdr:row>13</xdr:row>
                    <xdr:rowOff>0</xdr:rowOff>
                  </from>
                  <to>
                    <xdr:col>4</xdr:col>
                    <xdr:colOff>552450</xdr:colOff>
                    <xdr:row>14</xdr:row>
                    <xdr:rowOff>19050</xdr:rowOff>
                  </to>
                </anchor>
              </controlPr>
            </control>
          </mc:Choice>
        </mc:AlternateContent>
        <mc:AlternateContent xmlns:mc="http://schemas.openxmlformats.org/markup-compatibility/2006">
          <mc:Choice Requires="x14">
            <control shapeId="3097" r:id="rId15" name="Check Box 25">
              <controlPr defaultSize="0" autoFill="0" autoLine="0" autoPict="0">
                <anchor moveWithCells="1">
                  <from>
                    <xdr:col>4</xdr:col>
                    <xdr:colOff>219075</xdr:colOff>
                    <xdr:row>13</xdr:row>
                    <xdr:rowOff>0</xdr:rowOff>
                  </from>
                  <to>
                    <xdr:col>4</xdr:col>
                    <xdr:colOff>552450</xdr:colOff>
                    <xdr:row>14</xdr:row>
                    <xdr:rowOff>19050</xdr:rowOff>
                  </to>
                </anchor>
              </controlPr>
            </control>
          </mc:Choice>
        </mc:AlternateContent>
        <mc:AlternateContent xmlns:mc="http://schemas.openxmlformats.org/markup-compatibility/2006">
          <mc:Choice Requires="x14">
            <control shapeId="3098" r:id="rId16" name="Check Box 26">
              <controlPr defaultSize="0" autoFill="0" autoLine="0" autoPict="0">
                <anchor moveWithCells="1">
                  <from>
                    <xdr:col>4</xdr:col>
                    <xdr:colOff>219075</xdr:colOff>
                    <xdr:row>13</xdr:row>
                    <xdr:rowOff>0</xdr:rowOff>
                  </from>
                  <to>
                    <xdr:col>4</xdr:col>
                    <xdr:colOff>552450</xdr:colOff>
                    <xdr:row>14</xdr:row>
                    <xdr:rowOff>19050</xdr:rowOff>
                  </to>
                </anchor>
              </controlPr>
            </control>
          </mc:Choice>
        </mc:AlternateContent>
        <mc:AlternateContent xmlns:mc="http://schemas.openxmlformats.org/markup-compatibility/2006">
          <mc:Choice Requires="x14">
            <control shapeId="3099" r:id="rId17" name="Check Box 27">
              <controlPr defaultSize="0" autoFill="0" autoLine="0" autoPict="0">
                <anchor moveWithCells="1">
                  <from>
                    <xdr:col>4</xdr:col>
                    <xdr:colOff>219075</xdr:colOff>
                    <xdr:row>14</xdr:row>
                    <xdr:rowOff>0</xdr:rowOff>
                  </from>
                  <to>
                    <xdr:col>4</xdr:col>
                    <xdr:colOff>552450</xdr:colOff>
                    <xdr:row>15</xdr:row>
                    <xdr:rowOff>19050</xdr:rowOff>
                  </to>
                </anchor>
              </controlPr>
            </control>
          </mc:Choice>
        </mc:AlternateContent>
        <mc:AlternateContent xmlns:mc="http://schemas.openxmlformats.org/markup-compatibility/2006">
          <mc:Choice Requires="x14">
            <control shapeId="3100" r:id="rId18" name="Check Box 28">
              <controlPr defaultSize="0" autoFill="0" autoLine="0" autoPict="0">
                <anchor moveWithCells="1">
                  <from>
                    <xdr:col>4</xdr:col>
                    <xdr:colOff>219075</xdr:colOff>
                    <xdr:row>14</xdr:row>
                    <xdr:rowOff>0</xdr:rowOff>
                  </from>
                  <to>
                    <xdr:col>4</xdr:col>
                    <xdr:colOff>552450</xdr:colOff>
                    <xdr:row>15</xdr:row>
                    <xdr:rowOff>19050</xdr:rowOff>
                  </to>
                </anchor>
              </controlPr>
            </control>
          </mc:Choice>
        </mc:AlternateContent>
        <mc:AlternateContent xmlns:mc="http://schemas.openxmlformats.org/markup-compatibility/2006">
          <mc:Choice Requires="x14">
            <control shapeId="3101" r:id="rId19" name="Check Box 29">
              <controlPr defaultSize="0" autoFill="0" autoLine="0" autoPict="0">
                <anchor moveWithCells="1">
                  <from>
                    <xdr:col>4</xdr:col>
                    <xdr:colOff>219075</xdr:colOff>
                    <xdr:row>14</xdr:row>
                    <xdr:rowOff>0</xdr:rowOff>
                  </from>
                  <to>
                    <xdr:col>4</xdr:col>
                    <xdr:colOff>552450</xdr:colOff>
                    <xdr:row>15</xdr:row>
                    <xdr:rowOff>19050</xdr:rowOff>
                  </to>
                </anchor>
              </controlPr>
            </control>
          </mc:Choice>
        </mc:AlternateContent>
        <mc:AlternateContent xmlns:mc="http://schemas.openxmlformats.org/markup-compatibility/2006">
          <mc:Choice Requires="x14">
            <control shapeId="3102" r:id="rId20" name="Check Box 30">
              <controlPr defaultSize="0" autoFill="0" autoLine="0" autoPict="0">
                <anchor moveWithCells="1">
                  <from>
                    <xdr:col>4</xdr:col>
                    <xdr:colOff>219075</xdr:colOff>
                    <xdr:row>15</xdr:row>
                    <xdr:rowOff>0</xdr:rowOff>
                  </from>
                  <to>
                    <xdr:col>4</xdr:col>
                    <xdr:colOff>552450</xdr:colOff>
                    <xdr:row>16</xdr:row>
                    <xdr:rowOff>19050</xdr:rowOff>
                  </to>
                </anchor>
              </controlPr>
            </control>
          </mc:Choice>
        </mc:AlternateContent>
        <mc:AlternateContent xmlns:mc="http://schemas.openxmlformats.org/markup-compatibility/2006">
          <mc:Choice Requires="x14">
            <control shapeId="3103" r:id="rId21" name="Check Box 31">
              <controlPr defaultSize="0" autoFill="0" autoLine="0" autoPict="0">
                <anchor moveWithCells="1">
                  <from>
                    <xdr:col>4</xdr:col>
                    <xdr:colOff>219075</xdr:colOff>
                    <xdr:row>15</xdr:row>
                    <xdr:rowOff>0</xdr:rowOff>
                  </from>
                  <to>
                    <xdr:col>4</xdr:col>
                    <xdr:colOff>552450</xdr:colOff>
                    <xdr:row>16</xdr:row>
                    <xdr:rowOff>19050</xdr:rowOff>
                  </to>
                </anchor>
              </controlPr>
            </control>
          </mc:Choice>
        </mc:AlternateContent>
        <mc:AlternateContent xmlns:mc="http://schemas.openxmlformats.org/markup-compatibility/2006">
          <mc:Choice Requires="x14">
            <control shapeId="3104" r:id="rId22" name="Check Box 32">
              <controlPr defaultSize="0" autoFill="0" autoLine="0" autoPict="0">
                <anchor moveWithCells="1">
                  <from>
                    <xdr:col>4</xdr:col>
                    <xdr:colOff>219075</xdr:colOff>
                    <xdr:row>15</xdr:row>
                    <xdr:rowOff>0</xdr:rowOff>
                  </from>
                  <to>
                    <xdr:col>4</xdr:col>
                    <xdr:colOff>552450</xdr:colOff>
                    <xdr:row>16</xdr:row>
                    <xdr:rowOff>19050</xdr:rowOff>
                  </to>
                </anchor>
              </controlPr>
            </control>
          </mc:Choice>
        </mc:AlternateContent>
        <mc:AlternateContent xmlns:mc="http://schemas.openxmlformats.org/markup-compatibility/2006">
          <mc:Choice Requires="x14">
            <control shapeId="3105" r:id="rId23" name="Check Box 33">
              <controlPr defaultSize="0" autoFill="0" autoLine="0" autoPict="0">
                <anchor moveWithCells="1">
                  <from>
                    <xdr:col>4</xdr:col>
                    <xdr:colOff>219075</xdr:colOff>
                    <xdr:row>16</xdr:row>
                    <xdr:rowOff>0</xdr:rowOff>
                  </from>
                  <to>
                    <xdr:col>4</xdr:col>
                    <xdr:colOff>552450</xdr:colOff>
                    <xdr:row>17</xdr:row>
                    <xdr:rowOff>19050</xdr:rowOff>
                  </to>
                </anchor>
              </controlPr>
            </control>
          </mc:Choice>
        </mc:AlternateContent>
        <mc:AlternateContent xmlns:mc="http://schemas.openxmlformats.org/markup-compatibility/2006">
          <mc:Choice Requires="x14">
            <control shapeId="3106" r:id="rId24" name="Check Box 34">
              <controlPr defaultSize="0" autoFill="0" autoLine="0" autoPict="0">
                <anchor moveWithCells="1">
                  <from>
                    <xdr:col>4</xdr:col>
                    <xdr:colOff>219075</xdr:colOff>
                    <xdr:row>16</xdr:row>
                    <xdr:rowOff>0</xdr:rowOff>
                  </from>
                  <to>
                    <xdr:col>4</xdr:col>
                    <xdr:colOff>552450</xdr:colOff>
                    <xdr:row>17</xdr:row>
                    <xdr:rowOff>19050</xdr:rowOff>
                  </to>
                </anchor>
              </controlPr>
            </control>
          </mc:Choice>
        </mc:AlternateContent>
        <mc:AlternateContent xmlns:mc="http://schemas.openxmlformats.org/markup-compatibility/2006">
          <mc:Choice Requires="x14">
            <control shapeId="3107" r:id="rId25" name="Check Box 35">
              <controlPr defaultSize="0" autoFill="0" autoLine="0" autoPict="0">
                <anchor moveWithCells="1">
                  <from>
                    <xdr:col>4</xdr:col>
                    <xdr:colOff>219075</xdr:colOff>
                    <xdr:row>16</xdr:row>
                    <xdr:rowOff>0</xdr:rowOff>
                  </from>
                  <to>
                    <xdr:col>4</xdr:col>
                    <xdr:colOff>552450</xdr:colOff>
                    <xdr:row>17</xdr:row>
                    <xdr:rowOff>19050</xdr:rowOff>
                  </to>
                </anchor>
              </controlPr>
            </control>
          </mc:Choice>
        </mc:AlternateContent>
        <mc:AlternateContent xmlns:mc="http://schemas.openxmlformats.org/markup-compatibility/2006">
          <mc:Choice Requires="x14">
            <control shapeId="3108" r:id="rId26" name="Check Box 36">
              <controlPr defaultSize="0" autoFill="0" autoLine="0" autoPict="0">
                <anchor moveWithCells="1">
                  <from>
                    <xdr:col>4</xdr:col>
                    <xdr:colOff>219075</xdr:colOff>
                    <xdr:row>17</xdr:row>
                    <xdr:rowOff>0</xdr:rowOff>
                  </from>
                  <to>
                    <xdr:col>4</xdr:col>
                    <xdr:colOff>552450</xdr:colOff>
                    <xdr:row>18</xdr:row>
                    <xdr:rowOff>19050</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4</xdr:col>
                    <xdr:colOff>219075</xdr:colOff>
                    <xdr:row>17</xdr:row>
                    <xdr:rowOff>0</xdr:rowOff>
                  </from>
                  <to>
                    <xdr:col>4</xdr:col>
                    <xdr:colOff>552450</xdr:colOff>
                    <xdr:row>18</xdr:row>
                    <xdr:rowOff>19050</xdr:rowOff>
                  </to>
                </anchor>
              </controlPr>
            </control>
          </mc:Choice>
        </mc:AlternateContent>
        <mc:AlternateContent xmlns:mc="http://schemas.openxmlformats.org/markup-compatibility/2006">
          <mc:Choice Requires="x14">
            <control shapeId="3121" r:id="rId28" name="Check Box 49">
              <controlPr defaultSize="0" autoFill="0" autoLine="0" autoPict="0">
                <anchor moveWithCells="1">
                  <from>
                    <xdr:col>4</xdr:col>
                    <xdr:colOff>219075</xdr:colOff>
                    <xdr:row>2</xdr:row>
                    <xdr:rowOff>0</xdr:rowOff>
                  </from>
                  <to>
                    <xdr:col>4</xdr:col>
                    <xdr:colOff>552450</xdr:colOff>
                    <xdr:row>3</xdr:row>
                    <xdr:rowOff>19050</xdr:rowOff>
                  </to>
                </anchor>
              </controlPr>
            </control>
          </mc:Choice>
        </mc:AlternateContent>
        <mc:AlternateContent xmlns:mc="http://schemas.openxmlformats.org/markup-compatibility/2006">
          <mc:Choice Requires="x14">
            <control shapeId="3122" r:id="rId29" name="Check Box 50">
              <controlPr defaultSize="0" autoFill="0" autoLine="0" autoPict="0">
                <anchor moveWithCells="1">
                  <from>
                    <xdr:col>4</xdr:col>
                    <xdr:colOff>219075</xdr:colOff>
                    <xdr:row>3</xdr:row>
                    <xdr:rowOff>0</xdr:rowOff>
                  </from>
                  <to>
                    <xdr:col>4</xdr:col>
                    <xdr:colOff>552450</xdr:colOff>
                    <xdr:row>4</xdr:row>
                    <xdr:rowOff>19050</xdr:rowOff>
                  </to>
                </anchor>
              </controlPr>
            </control>
          </mc:Choice>
        </mc:AlternateContent>
        <mc:AlternateContent xmlns:mc="http://schemas.openxmlformats.org/markup-compatibility/2006">
          <mc:Choice Requires="x14">
            <control shapeId="3123" r:id="rId30" name="Check Box 51">
              <controlPr defaultSize="0" autoFill="0" autoLine="0" autoPict="0">
                <anchor moveWithCells="1">
                  <from>
                    <xdr:col>4</xdr:col>
                    <xdr:colOff>219075</xdr:colOff>
                    <xdr:row>4</xdr:row>
                    <xdr:rowOff>0</xdr:rowOff>
                  </from>
                  <to>
                    <xdr:col>4</xdr:col>
                    <xdr:colOff>552450</xdr:colOff>
                    <xdr:row>5</xdr:row>
                    <xdr:rowOff>19050</xdr:rowOff>
                  </to>
                </anchor>
              </controlPr>
            </control>
          </mc:Choice>
        </mc:AlternateContent>
        <mc:AlternateContent xmlns:mc="http://schemas.openxmlformats.org/markup-compatibility/2006">
          <mc:Choice Requires="x14">
            <control shapeId="3124" r:id="rId31" name="Check Box 52">
              <controlPr defaultSize="0" autoFill="0" autoLine="0" autoPict="0">
                <anchor moveWithCells="1">
                  <from>
                    <xdr:col>4</xdr:col>
                    <xdr:colOff>219075</xdr:colOff>
                    <xdr:row>5</xdr:row>
                    <xdr:rowOff>0</xdr:rowOff>
                  </from>
                  <to>
                    <xdr:col>4</xdr:col>
                    <xdr:colOff>552450</xdr:colOff>
                    <xdr:row>6</xdr:row>
                    <xdr:rowOff>19050</xdr:rowOff>
                  </to>
                </anchor>
              </controlPr>
            </control>
          </mc:Choice>
        </mc:AlternateContent>
        <mc:AlternateContent xmlns:mc="http://schemas.openxmlformats.org/markup-compatibility/2006">
          <mc:Choice Requires="x14">
            <control shapeId="3125" r:id="rId32" name="Check Box 53">
              <controlPr defaultSize="0" autoFill="0" autoLine="0" autoPict="0">
                <anchor moveWithCells="1">
                  <from>
                    <xdr:col>4</xdr:col>
                    <xdr:colOff>219075</xdr:colOff>
                    <xdr:row>5</xdr:row>
                    <xdr:rowOff>0</xdr:rowOff>
                  </from>
                  <to>
                    <xdr:col>4</xdr:col>
                    <xdr:colOff>552450</xdr:colOff>
                    <xdr:row>6</xdr:row>
                    <xdr:rowOff>19050</xdr:rowOff>
                  </to>
                </anchor>
              </controlPr>
            </control>
          </mc:Choice>
        </mc:AlternateContent>
        <mc:AlternateContent xmlns:mc="http://schemas.openxmlformats.org/markup-compatibility/2006">
          <mc:Choice Requires="x14">
            <control shapeId="3133" r:id="rId33" name="Check Box 61">
              <controlPr defaultSize="0" autoFill="0" autoLine="0" autoPict="0">
                <anchor moveWithCells="1">
                  <from>
                    <xdr:col>4</xdr:col>
                    <xdr:colOff>219075</xdr:colOff>
                    <xdr:row>18</xdr:row>
                    <xdr:rowOff>0</xdr:rowOff>
                  </from>
                  <to>
                    <xdr:col>4</xdr:col>
                    <xdr:colOff>552450</xdr:colOff>
                    <xdr:row>19</xdr:row>
                    <xdr:rowOff>19050</xdr:rowOff>
                  </to>
                </anchor>
              </controlPr>
            </control>
          </mc:Choice>
        </mc:AlternateContent>
        <mc:AlternateContent xmlns:mc="http://schemas.openxmlformats.org/markup-compatibility/2006">
          <mc:Choice Requires="x14">
            <control shapeId="3134" r:id="rId34" name="Check Box 62">
              <controlPr defaultSize="0" autoFill="0" autoLine="0" autoPict="0">
                <anchor moveWithCells="1">
                  <from>
                    <xdr:col>4</xdr:col>
                    <xdr:colOff>219075</xdr:colOff>
                    <xdr:row>7</xdr:row>
                    <xdr:rowOff>0</xdr:rowOff>
                  </from>
                  <to>
                    <xdr:col>4</xdr:col>
                    <xdr:colOff>552450</xdr:colOff>
                    <xdr:row>8</xdr:row>
                    <xdr:rowOff>19050</xdr:rowOff>
                  </to>
                </anchor>
              </controlPr>
            </control>
          </mc:Choice>
        </mc:AlternateContent>
        <mc:AlternateContent xmlns:mc="http://schemas.openxmlformats.org/markup-compatibility/2006">
          <mc:Choice Requires="x14">
            <control shapeId="3135" r:id="rId35" name="Check Box 63">
              <controlPr defaultSize="0" autoFill="0" autoLine="0" autoPict="0">
                <anchor moveWithCells="1">
                  <from>
                    <xdr:col>4</xdr:col>
                    <xdr:colOff>219075</xdr:colOff>
                    <xdr:row>19</xdr:row>
                    <xdr:rowOff>0</xdr:rowOff>
                  </from>
                  <to>
                    <xdr:col>4</xdr:col>
                    <xdr:colOff>552450</xdr:colOff>
                    <xdr:row>20</xdr:row>
                    <xdr:rowOff>19050</xdr:rowOff>
                  </to>
                </anchor>
              </controlPr>
            </control>
          </mc:Choice>
        </mc:AlternateContent>
        <mc:AlternateContent xmlns:mc="http://schemas.openxmlformats.org/markup-compatibility/2006">
          <mc:Choice Requires="x14">
            <control shapeId="3136" r:id="rId36" name="Check Box 64">
              <controlPr defaultSize="0" autoFill="0" autoLine="0" autoPict="0">
                <anchor moveWithCells="1">
                  <from>
                    <xdr:col>4</xdr:col>
                    <xdr:colOff>219075</xdr:colOff>
                    <xdr:row>20</xdr:row>
                    <xdr:rowOff>0</xdr:rowOff>
                  </from>
                  <to>
                    <xdr:col>4</xdr:col>
                    <xdr:colOff>552450</xdr:colOff>
                    <xdr:row>21</xdr:row>
                    <xdr:rowOff>19050</xdr:rowOff>
                  </to>
                </anchor>
              </controlPr>
            </control>
          </mc:Choice>
        </mc:AlternateContent>
        <mc:AlternateContent xmlns:mc="http://schemas.openxmlformats.org/markup-compatibility/2006">
          <mc:Choice Requires="x14">
            <control shapeId="3137" r:id="rId37" name="Check Box 65">
              <controlPr defaultSize="0" autoFill="0" autoLine="0" autoPict="0">
                <anchor moveWithCells="1">
                  <from>
                    <xdr:col>4</xdr:col>
                    <xdr:colOff>219075</xdr:colOff>
                    <xdr:row>20</xdr:row>
                    <xdr:rowOff>0</xdr:rowOff>
                  </from>
                  <to>
                    <xdr:col>4</xdr:col>
                    <xdr:colOff>552450</xdr:colOff>
                    <xdr:row>21</xdr:row>
                    <xdr:rowOff>19050</xdr:rowOff>
                  </to>
                </anchor>
              </controlPr>
            </control>
          </mc:Choice>
        </mc:AlternateContent>
        <mc:AlternateContent xmlns:mc="http://schemas.openxmlformats.org/markup-compatibility/2006">
          <mc:Choice Requires="x14">
            <control shapeId="3138" r:id="rId38" name="Check Box 66">
              <controlPr defaultSize="0" autoFill="0" autoLine="0" autoPict="0">
                <anchor moveWithCells="1">
                  <from>
                    <xdr:col>4</xdr:col>
                    <xdr:colOff>219075</xdr:colOff>
                    <xdr:row>17</xdr:row>
                    <xdr:rowOff>0</xdr:rowOff>
                  </from>
                  <to>
                    <xdr:col>4</xdr:col>
                    <xdr:colOff>552450</xdr:colOff>
                    <xdr:row>18</xdr:row>
                    <xdr:rowOff>19050</xdr:rowOff>
                  </to>
                </anchor>
              </controlPr>
            </control>
          </mc:Choice>
        </mc:AlternateContent>
        <mc:AlternateContent xmlns:mc="http://schemas.openxmlformats.org/markup-compatibility/2006">
          <mc:Choice Requires="x14">
            <control shapeId="3139" r:id="rId39" name="Check Box 67">
              <controlPr defaultSize="0" autoFill="0" autoLine="0" autoPict="0">
                <anchor moveWithCells="1">
                  <from>
                    <xdr:col>4</xdr:col>
                    <xdr:colOff>219075</xdr:colOff>
                    <xdr:row>17</xdr:row>
                    <xdr:rowOff>0</xdr:rowOff>
                  </from>
                  <to>
                    <xdr:col>4</xdr:col>
                    <xdr:colOff>552450</xdr:colOff>
                    <xdr:row>18</xdr:row>
                    <xdr:rowOff>19050</xdr:rowOff>
                  </to>
                </anchor>
              </controlPr>
            </control>
          </mc:Choice>
        </mc:AlternateContent>
        <mc:AlternateContent xmlns:mc="http://schemas.openxmlformats.org/markup-compatibility/2006">
          <mc:Choice Requires="x14">
            <control shapeId="3147" r:id="rId40" name="Check Box 75">
              <controlPr defaultSize="0" autoFill="0" autoLine="0" autoPict="0">
                <anchor moveWithCells="1">
                  <from>
                    <xdr:col>4</xdr:col>
                    <xdr:colOff>219075</xdr:colOff>
                    <xdr:row>30</xdr:row>
                    <xdr:rowOff>0</xdr:rowOff>
                  </from>
                  <to>
                    <xdr:col>4</xdr:col>
                    <xdr:colOff>552450</xdr:colOff>
                    <xdr:row>31</xdr:row>
                    <xdr:rowOff>19050</xdr:rowOff>
                  </to>
                </anchor>
              </controlPr>
            </control>
          </mc:Choice>
        </mc:AlternateContent>
        <mc:AlternateContent xmlns:mc="http://schemas.openxmlformats.org/markup-compatibility/2006">
          <mc:Choice Requires="x14">
            <control shapeId="3148" r:id="rId41" name="Check Box 76">
              <controlPr defaultSize="0" autoFill="0" autoLine="0" autoPict="0">
                <anchor moveWithCells="1">
                  <from>
                    <xdr:col>4</xdr:col>
                    <xdr:colOff>219075</xdr:colOff>
                    <xdr:row>21</xdr:row>
                    <xdr:rowOff>0</xdr:rowOff>
                  </from>
                  <to>
                    <xdr:col>4</xdr:col>
                    <xdr:colOff>552450</xdr:colOff>
                    <xdr:row>22</xdr:row>
                    <xdr:rowOff>19050</xdr:rowOff>
                  </to>
                </anchor>
              </controlPr>
            </control>
          </mc:Choice>
        </mc:AlternateContent>
        <mc:AlternateContent xmlns:mc="http://schemas.openxmlformats.org/markup-compatibility/2006">
          <mc:Choice Requires="x14">
            <control shapeId="3149" r:id="rId42" name="Check Box 77">
              <controlPr defaultSize="0" autoFill="0" autoLine="0" autoPict="0">
                <anchor moveWithCells="1">
                  <from>
                    <xdr:col>4</xdr:col>
                    <xdr:colOff>219075</xdr:colOff>
                    <xdr:row>36</xdr:row>
                    <xdr:rowOff>0</xdr:rowOff>
                  </from>
                  <to>
                    <xdr:col>4</xdr:col>
                    <xdr:colOff>552450</xdr:colOff>
                    <xdr:row>37</xdr:row>
                    <xdr:rowOff>19050</xdr:rowOff>
                  </to>
                </anchor>
              </controlPr>
            </control>
          </mc:Choice>
        </mc:AlternateContent>
        <mc:AlternateContent xmlns:mc="http://schemas.openxmlformats.org/markup-compatibility/2006">
          <mc:Choice Requires="x14">
            <control shapeId="3150" r:id="rId43" name="Check Box 78">
              <controlPr defaultSize="0" autoFill="0" autoLine="0" autoPict="0">
                <anchor moveWithCells="1">
                  <from>
                    <xdr:col>4</xdr:col>
                    <xdr:colOff>219075</xdr:colOff>
                    <xdr:row>22</xdr:row>
                    <xdr:rowOff>0</xdr:rowOff>
                  </from>
                  <to>
                    <xdr:col>4</xdr:col>
                    <xdr:colOff>552450</xdr:colOff>
                    <xdr:row>23</xdr:row>
                    <xdr:rowOff>19050</xdr:rowOff>
                  </to>
                </anchor>
              </controlPr>
            </control>
          </mc:Choice>
        </mc:AlternateContent>
        <mc:AlternateContent xmlns:mc="http://schemas.openxmlformats.org/markup-compatibility/2006">
          <mc:Choice Requires="x14">
            <control shapeId="3151" r:id="rId44" name="Check Box 79">
              <controlPr defaultSize="0" autoFill="0" autoLine="0" autoPict="0">
                <anchor moveWithCells="1">
                  <from>
                    <xdr:col>4</xdr:col>
                    <xdr:colOff>219075</xdr:colOff>
                    <xdr:row>22</xdr:row>
                    <xdr:rowOff>0</xdr:rowOff>
                  </from>
                  <to>
                    <xdr:col>4</xdr:col>
                    <xdr:colOff>552450</xdr:colOff>
                    <xdr:row>23</xdr:row>
                    <xdr:rowOff>19050</xdr:rowOff>
                  </to>
                </anchor>
              </controlPr>
            </control>
          </mc:Choice>
        </mc:AlternateContent>
        <mc:AlternateContent xmlns:mc="http://schemas.openxmlformats.org/markup-compatibility/2006">
          <mc:Choice Requires="x14">
            <control shapeId="3152" r:id="rId45" name="Check Box 80">
              <controlPr defaultSize="0" autoFill="0" autoLine="0" autoPict="0">
                <anchor moveWithCells="1">
                  <from>
                    <xdr:col>4</xdr:col>
                    <xdr:colOff>219075</xdr:colOff>
                    <xdr:row>20</xdr:row>
                    <xdr:rowOff>0</xdr:rowOff>
                  </from>
                  <to>
                    <xdr:col>4</xdr:col>
                    <xdr:colOff>552450</xdr:colOff>
                    <xdr:row>21</xdr:row>
                    <xdr:rowOff>19050</xdr:rowOff>
                  </to>
                </anchor>
              </controlPr>
            </control>
          </mc:Choice>
        </mc:AlternateContent>
        <mc:AlternateContent xmlns:mc="http://schemas.openxmlformats.org/markup-compatibility/2006">
          <mc:Choice Requires="x14">
            <control shapeId="3153" r:id="rId46" name="Check Box 81">
              <controlPr defaultSize="0" autoFill="0" autoLine="0" autoPict="0">
                <anchor moveWithCells="1">
                  <from>
                    <xdr:col>4</xdr:col>
                    <xdr:colOff>219075</xdr:colOff>
                    <xdr:row>20</xdr:row>
                    <xdr:rowOff>0</xdr:rowOff>
                  </from>
                  <to>
                    <xdr:col>4</xdr:col>
                    <xdr:colOff>552450</xdr:colOff>
                    <xdr:row>21</xdr:row>
                    <xdr:rowOff>19050</xdr:rowOff>
                  </to>
                </anchor>
              </controlPr>
            </control>
          </mc:Choice>
        </mc:AlternateContent>
        <mc:AlternateContent xmlns:mc="http://schemas.openxmlformats.org/markup-compatibility/2006">
          <mc:Choice Requires="x14">
            <control shapeId="3187" r:id="rId47" name="Check Box 115">
              <controlPr defaultSize="0" autoFill="0" autoLine="0" autoPict="0">
                <anchor moveWithCells="1">
                  <from>
                    <xdr:col>4</xdr:col>
                    <xdr:colOff>219075</xdr:colOff>
                    <xdr:row>22</xdr:row>
                    <xdr:rowOff>0</xdr:rowOff>
                  </from>
                  <to>
                    <xdr:col>4</xdr:col>
                    <xdr:colOff>552450</xdr:colOff>
                    <xdr:row>23</xdr:row>
                    <xdr:rowOff>19050</xdr:rowOff>
                  </to>
                </anchor>
              </controlPr>
            </control>
          </mc:Choice>
        </mc:AlternateContent>
        <mc:AlternateContent xmlns:mc="http://schemas.openxmlformats.org/markup-compatibility/2006">
          <mc:Choice Requires="x14">
            <control shapeId="3188" r:id="rId48" name="Check Box 116">
              <controlPr defaultSize="0" autoFill="0" autoLine="0" autoPict="0">
                <anchor moveWithCells="1">
                  <from>
                    <xdr:col>4</xdr:col>
                    <xdr:colOff>219075</xdr:colOff>
                    <xdr:row>22</xdr:row>
                    <xdr:rowOff>0</xdr:rowOff>
                  </from>
                  <to>
                    <xdr:col>4</xdr:col>
                    <xdr:colOff>552450</xdr:colOff>
                    <xdr:row>23</xdr:row>
                    <xdr:rowOff>19050</xdr:rowOff>
                  </to>
                </anchor>
              </controlPr>
            </control>
          </mc:Choice>
        </mc:AlternateContent>
        <mc:AlternateContent xmlns:mc="http://schemas.openxmlformats.org/markup-compatibility/2006">
          <mc:Choice Requires="x14">
            <control shapeId="3189" r:id="rId49" name="Check Box 117">
              <controlPr defaultSize="0" autoFill="0" autoLine="0" autoPict="0">
                <anchor moveWithCells="1">
                  <from>
                    <xdr:col>4</xdr:col>
                    <xdr:colOff>219075</xdr:colOff>
                    <xdr:row>23</xdr:row>
                    <xdr:rowOff>0</xdr:rowOff>
                  </from>
                  <to>
                    <xdr:col>4</xdr:col>
                    <xdr:colOff>552450</xdr:colOff>
                    <xdr:row>24</xdr:row>
                    <xdr:rowOff>19050</xdr:rowOff>
                  </to>
                </anchor>
              </controlPr>
            </control>
          </mc:Choice>
        </mc:AlternateContent>
        <mc:AlternateContent xmlns:mc="http://schemas.openxmlformats.org/markup-compatibility/2006">
          <mc:Choice Requires="x14">
            <control shapeId="3190" r:id="rId50" name="Check Box 118">
              <controlPr defaultSize="0" autoFill="0" autoLine="0" autoPict="0">
                <anchor moveWithCells="1">
                  <from>
                    <xdr:col>4</xdr:col>
                    <xdr:colOff>219075</xdr:colOff>
                    <xdr:row>23</xdr:row>
                    <xdr:rowOff>0</xdr:rowOff>
                  </from>
                  <to>
                    <xdr:col>4</xdr:col>
                    <xdr:colOff>552450</xdr:colOff>
                    <xdr:row>24</xdr:row>
                    <xdr:rowOff>19050</xdr:rowOff>
                  </to>
                </anchor>
              </controlPr>
            </control>
          </mc:Choice>
        </mc:AlternateContent>
        <mc:AlternateContent xmlns:mc="http://schemas.openxmlformats.org/markup-compatibility/2006">
          <mc:Choice Requires="x14">
            <control shapeId="3191" r:id="rId51" name="Check Box 119">
              <controlPr defaultSize="0" autoFill="0" autoLine="0" autoPict="0">
                <anchor moveWithCells="1">
                  <from>
                    <xdr:col>4</xdr:col>
                    <xdr:colOff>219075</xdr:colOff>
                    <xdr:row>23</xdr:row>
                    <xdr:rowOff>0</xdr:rowOff>
                  </from>
                  <to>
                    <xdr:col>4</xdr:col>
                    <xdr:colOff>552450</xdr:colOff>
                    <xdr:row>24</xdr:row>
                    <xdr:rowOff>19050</xdr:rowOff>
                  </to>
                </anchor>
              </controlPr>
            </control>
          </mc:Choice>
        </mc:AlternateContent>
        <mc:AlternateContent xmlns:mc="http://schemas.openxmlformats.org/markup-compatibility/2006">
          <mc:Choice Requires="x14">
            <control shapeId="3192" r:id="rId52" name="Check Box 120">
              <controlPr defaultSize="0" autoFill="0" autoLine="0" autoPict="0">
                <anchor moveWithCells="1">
                  <from>
                    <xdr:col>4</xdr:col>
                    <xdr:colOff>219075</xdr:colOff>
                    <xdr:row>24</xdr:row>
                    <xdr:rowOff>0</xdr:rowOff>
                  </from>
                  <to>
                    <xdr:col>4</xdr:col>
                    <xdr:colOff>552450</xdr:colOff>
                    <xdr:row>25</xdr:row>
                    <xdr:rowOff>19050</xdr:rowOff>
                  </to>
                </anchor>
              </controlPr>
            </control>
          </mc:Choice>
        </mc:AlternateContent>
        <mc:AlternateContent xmlns:mc="http://schemas.openxmlformats.org/markup-compatibility/2006">
          <mc:Choice Requires="x14">
            <control shapeId="3193" r:id="rId53" name="Check Box 121">
              <controlPr defaultSize="0" autoFill="0" autoLine="0" autoPict="0">
                <anchor moveWithCells="1">
                  <from>
                    <xdr:col>4</xdr:col>
                    <xdr:colOff>219075</xdr:colOff>
                    <xdr:row>24</xdr:row>
                    <xdr:rowOff>0</xdr:rowOff>
                  </from>
                  <to>
                    <xdr:col>4</xdr:col>
                    <xdr:colOff>552450</xdr:colOff>
                    <xdr:row>25</xdr:row>
                    <xdr:rowOff>19050</xdr:rowOff>
                  </to>
                </anchor>
              </controlPr>
            </control>
          </mc:Choice>
        </mc:AlternateContent>
        <mc:AlternateContent xmlns:mc="http://schemas.openxmlformats.org/markup-compatibility/2006">
          <mc:Choice Requires="x14">
            <control shapeId="3194" r:id="rId54" name="Check Box 122">
              <controlPr defaultSize="0" autoFill="0" autoLine="0" autoPict="0">
                <anchor moveWithCells="1">
                  <from>
                    <xdr:col>4</xdr:col>
                    <xdr:colOff>219075</xdr:colOff>
                    <xdr:row>24</xdr:row>
                    <xdr:rowOff>0</xdr:rowOff>
                  </from>
                  <to>
                    <xdr:col>4</xdr:col>
                    <xdr:colOff>552450</xdr:colOff>
                    <xdr:row>25</xdr:row>
                    <xdr:rowOff>19050</xdr:rowOff>
                  </to>
                </anchor>
              </controlPr>
            </control>
          </mc:Choice>
        </mc:AlternateContent>
        <mc:AlternateContent xmlns:mc="http://schemas.openxmlformats.org/markup-compatibility/2006">
          <mc:Choice Requires="x14">
            <control shapeId="3195" r:id="rId55" name="Check Box 123">
              <controlPr defaultSize="0" autoFill="0" autoLine="0" autoPict="0">
                <anchor moveWithCells="1">
                  <from>
                    <xdr:col>4</xdr:col>
                    <xdr:colOff>219075</xdr:colOff>
                    <xdr:row>25</xdr:row>
                    <xdr:rowOff>0</xdr:rowOff>
                  </from>
                  <to>
                    <xdr:col>4</xdr:col>
                    <xdr:colOff>552450</xdr:colOff>
                    <xdr:row>26</xdr:row>
                    <xdr:rowOff>19050</xdr:rowOff>
                  </to>
                </anchor>
              </controlPr>
            </control>
          </mc:Choice>
        </mc:AlternateContent>
        <mc:AlternateContent xmlns:mc="http://schemas.openxmlformats.org/markup-compatibility/2006">
          <mc:Choice Requires="x14">
            <control shapeId="3196" r:id="rId56" name="Check Box 124">
              <controlPr defaultSize="0" autoFill="0" autoLine="0" autoPict="0">
                <anchor moveWithCells="1">
                  <from>
                    <xdr:col>4</xdr:col>
                    <xdr:colOff>219075</xdr:colOff>
                    <xdr:row>25</xdr:row>
                    <xdr:rowOff>0</xdr:rowOff>
                  </from>
                  <to>
                    <xdr:col>4</xdr:col>
                    <xdr:colOff>552450</xdr:colOff>
                    <xdr:row>26</xdr:row>
                    <xdr:rowOff>19050</xdr:rowOff>
                  </to>
                </anchor>
              </controlPr>
            </control>
          </mc:Choice>
        </mc:AlternateContent>
        <mc:AlternateContent xmlns:mc="http://schemas.openxmlformats.org/markup-compatibility/2006">
          <mc:Choice Requires="x14">
            <control shapeId="3197" r:id="rId57" name="Check Box 125">
              <controlPr defaultSize="0" autoFill="0" autoLine="0" autoPict="0">
                <anchor moveWithCells="1">
                  <from>
                    <xdr:col>4</xdr:col>
                    <xdr:colOff>219075</xdr:colOff>
                    <xdr:row>25</xdr:row>
                    <xdr:rowOff>0</xdr:rowOff>
                  </from>
                  <to>
                    <xdr:col>4</xdr:col>
                    <xdr:colOff>552450</xdr:colOff>
                    <xdr:row>26</xdr:row>
                    <xdr:rowOff>19050</xdr:rowOff>
                  </to>
                </anchor>
              </controlPr>
            </control>
          </mc:Choice>
        </mc:AlternateContent>
        <mc:AlternateContent xmlns:mc="http://schemas.openxmlformats.org/markup-compatibility/2006">
          <mc:Choice Requires="x14">
            <control shapeId="3198" r:id="rId58" name="Check Box 126">
              <controlPr defaultSize="0" autoFill="0" autoLine="0" autoPict="0">
                <anchor moveWithCells="1">
                  <from>
                    <xdr:col>4</xdr:col>
                    <xdr:colOff>219075</xdr:colOff>
                    <xdr:row>26</xdr:row>
                    <xdr:rowOff>0</xdr:rowOff>
                  </from>
                  <to>
                    <xdr:col>4</xdr:col>
                    <xdr:colOff>552450</xdr:colOff>
                    <xdr:row>27</xdr:row>
                    <xdr:rowOff>19050</xdr:rowOff>
                  </to>
                </anchor>
              </controlPr>
            </control>
          </mc:Choice>
        </mc:AlternateContent>
        <mc:AlternateContent xmlns:mc="http://schemas.openxmlformats.org/markup-compatibility/2006">
          <mc:Choice Requires="x14">
            <control shapeId="3199" r:id="rId59" name="Check Box 127">
              <controlPr defaultSize="0" autoFill="0" autoLine="0" autoPict="0">
                <anchor moveWithCells="1">
                  <from>
                    <xdr:col>4</xdr:col>
                    <xdr:colOff>219075</xdr:colOff>
                    <xdr:row>26</xdr:row>
                    <xdr:rowOff>0</xdr:rowOff>
                  </from>
                  <to>
                    <xdr:col>4</xdr:col>
                    <xdr:colOff>552450</xdr:colOff>
                    <xdr:row>27</xdr:row>
                    <xdr:rowOff>19050</xdr:rowOff>
                  </to>
                </anchor>
              </controlPr>
            </control>
          </mc:Choice>
        </mc:AlternateContent>
        <mc:AlternateContent xmlns:mc="http://schemas.openxmlformats.org/markup-compatibility/2006">
          <mc:Choice Requires="x14">
            <control shapeId="3200" r:id="rId60" name="Check Box 128">
              <controlPr defaultSize="0" autoFill="0" autoLine="0" autoPict="0">
                <anchor moveWithCells="1">
                  <from>
                    <xdr:col>4</xdr:col>
                    <xdr:colOff>219075</xdr:colOff>
                    <xdr:row>26</xdr:row>
                    <xdr:rowOff>0</xdr:rowOff>
                  </from>
                  <to>
                    <xdr:col>4</xdr:col>
                    <xdr:colOff>552450</xdr:colOff>
                    <xdr:row>27</xdr:row>
                    <xdr:rowOff>19050</xdr:rowOff>
                  </to>
                </anchor>
              </controlPr>
            </control>
          </mc:Choice>
        </mc:AlternateContent>
        <mc:AlternateContent xmlns:mc="http://schemas.openxmlformats.org/markup-compatibility/2006">
          <mc:Choice Requires="x14">
            <control shapeId="3201" r:id="rId61" name="Check Box 129">
              <controlPr defaultSize="0" autoFill="0" autoLine="0" autoPict="0">
                <anchor moveWithCells="1">
                  <from>
                    <xdr:col>4</xdr:col>
                    <xdr:colOff>219075</xdr:colOff>
                    <xdr:row>27</xdr:row>
                    <xdr:rowOff>0</xdr:rowOff>
                  </from>
                  <to>
                    <xdr:col>4</xdr:col>
                    <xdr:colOff>552450</xdr:colOff>
                    <xdr:row>28</xdr:row>
                    <xdr:rowOff>19050</xdr:rowOff>
                  </to>
                </anchor>
              </controlPr>
            </control>
          </mc:Choice>
        </mc:AlternateContent>
        <mc:AlternateContent xmlns:mc="http://schemas.openxmlformats.org/markup-compatibility/2006">
          <mc:Choice Requires="x14">
            <control shapeId="3202" r:id="rId62" name="Check Box 130">
              <controlPr defaultSize="0" autoFill="0" autoLine="0" autoPict="0">
                <anchor moveWithCells="1">
                  <from>
                    <xdr:col>4</xdr:col>
                    <xdr:colOff>219075</xdr:colOff>
                    <xdr:row>27</xdr:row>
                    <xdr:rowOff>0</xdr:rowOff>
                  </from>
                  <to>
                    <xdr:col>4</xdr:col>
                    <xdr:colOff>552450</xdr:colOff>
                    <xdr:row>28</xdr:row>
                    <xdr:rowOff>19050</xdr:rowOff>
                  </to>
                </anchor>
              </controlPr>
            </control>
          </mc:Choice>
        </mc:AlternateContent>
        <mc:AlternateContent xmlns:mc="http://schemas.openxmlformats.org/markup-compatibility/2006">
          <mc:Choice Requires="x14">
            <control shapeId="3203" r:id="rId63" name="Check Box 131">
              <controlPr defaultSize="0" autoFill="0" autoLine="0" autoPict="0">
                <anchor moveWithCells="1">
                  <from>
                    <xdr:col>4</xdr:col>
                    <xdr:colOff>219075</xdr:colOff>
                    <xdr:row>27</xdr:row>
                    <xdr:rowOff>0</xdr:rowOff>
                  </from>
                  <to>
                    <xdr:col>4</xdr:col>
                    <xdr:colOff>552450</xdr:colOff>
                    <xdr:row>28</xdr:row>
                    <xdr:rowOff>19050</xdr:rowOff>
                  </to>
                </anchor>
              </controlPr>
            </control>
          </mc:Choice>
        </mc:AlternateContent>
        <mc:AlternateContent xmlns:mc="http://schemas.openxmlformats.org/markup-compatibility/2006">
          <mc:Choice Requires="x14">
            <control shapeId="3204" r:id="rId64" name="Check Box 132">
              <controlPr defaultSize="0" autoFill="0" autoLine="0" autoPict="0">
                <anchor moveWithCells="1">
                  <from>
                    <xdr:col>4</xdr:col>
                    <xdr:colOff>219075</xdr:colOff>
                    <xdr:row>28</xdr:row>
                    <xdr:rowOff>0</xdr:rowOff>
                  </from>
                  <to>
                    <xdr:col>4</xdr:col>
                    <xdr:colOff>552450</xdr:colOff>
                    <xdr:row>29</xdr:row>
                    <xdr:rowOff>19050</xdr:rowOff>
                  </to>
                </anchor>
              </controlPr>
            </control>
          </mc:Choice>
        </mc:AlternateContent>
        <mc:AlternateContent xmlns:mc="http://schemas.openxmlformats.org/markup-compatibility/2006">
          <mc:Choice Requires="x14">
            <control shapeId="3205" r:id="rId65" name="Check Box 133">
              <controlPr defaultSize="0" autoFill="0" autoLine="0" autoPict="0">
                <anchor moveWithCells="1">
                  <from>
                    <xdr:col>4</xdr:col>
                    <xdr:colOff>219075</xdr:colOff>
                    <xdr:row>28</xdr:row>
                    <xdr:rowOff>0</xdr:rowOff>
                  </from>
                  <to>
                    <xdr:col>4</xdr:col>
                    <xdr:colOff>552450</xdr:colOff>
                    <xdr:row>29</xdr:row>
                    <xdr:rowOff>19050</xdr:rowOff>
                  </to>
                </anchor>
              </controlPr>
            </control>
          </mc:Choice>
        </mc:AlternateContent>
        <mc:AlternateContent xmlns:mc="http://schemas.openxmlformats.org/markup-compatibility/2006">
          <mc:Choice Requires="x14">
            <control shapeId="3206" r:id="rId66" name="Check Box 134">
              <controlPr defaultSize="0" autoFill="0" autoLine="0" autoPict="0">
                <anchor moveWithCells="1">
                  <from>
                    <xdr:col>4</xdr:col>
                    <xdr:colOff>219075</xdr:colOff>
                    <xdr:row>29</xdr:row>
                    <xdr:rowOff>0</xdr:rowOff>
                  </from>
                  <to>
                    <xdr:col>4</xdr:col>
                    <xdr:colOff>552450</xdr:colOff>
                    <xdr:row>30</xdr:row>
                    <xdr:rowOff>19050</xdr:rowOff>
                  </to>
                </anchor>
              </controlPr>
            </control>
          </mc:Choice>
        </mc:AlternateContent>
        <mc:AlternateContent xmlns:mc="http://schemas.openxmlformats.org/markup-compatibility/2006">
          <mc:Choice Requires="x14">
            <control shapeId="3207" r:id="rId67" name="Check Box 135">
              <controlPr defaultSize="0" autoFill="0" autoLine="0" autoPict="0">
                <anchor moveWithCells="1">
                  <from>
                    <xdr:col>4</xdr:col>
                    <xdr:colOff>219075</xdr:colOff>
                    <xdr:row>31</xdr:row>
                    <xdr:rowOff>0</xdr:rowOff>
                  </from>
                  <to>
                    <xdr:col>4</xdr:col>
                    <xdr:colOff>552450</xdr:colOff>
                    <xdr:row>32</xdr:row>
                    <xdr:rowOff>19050</xdr:rowOff>
                  </to>
                </anchor>
              </controlPr>
            </control>
          </mc:Choice>
        </mc:AlternateContent>
        <mc:AlternateContent xmlns:mc="http://schemas.openxmlformats.org/markup-compatibility/2006">
          <mc:Choice Requires="x14">
            <control shapeId="3208" r:id="rId68" name="Check Box 136">
              <controlPr defaultSize="0" autoFill="0" autoLine="0" autoPict="0">
                <anchor moveWithCells="1">
                  <from>
                    <xdr:col>4</xdr:col>
                    <xdr:colOff>219075</xdr:colOff>
                    <xdr:row>34</xdr:row>
                    <xdr:rowOff>0</xdr:rowOff>
                  </from>
                  <to>
                    <xdr:col>4</xdr:col>
                    <xdr:colOff>552450</xdr:colOff>
                    <xdr:row>35</xdr:row>
                    <xdr:rowOff>19050</xdr:rowOff>
                  </to>
                </anchor>
              </controlPr>
            </control>
          </mc:Choice>
        </mc:AlternateContent>
        <mc:AlternateContent xmlns:mc="http://schemas.openxmlformats.org/markup-compatibility/2006">
          <mc:Choice Requires="x14">
            <control shapeId="3209" r:id="rId69" name="Check Box 137">
              <controlPr defaultSize="0" autoFill="0" autoLine="0" autoPict="0">
                <anchor moveWithCells="1">
                  <from>
                    <xdr:col>4</xdr:col>
                    <xdr:colOff>219075</xdr:colOff>
                    <xdr:row>35</xdr:row>
                    <xdr:rowOff>0</xdr:rowOff>
                  </from>
                  <to>
                    <xdr:col>4</xdr:col>
                    <xdr:colOff>552450</xdr:colOff>
                    <xdr:row>36</xdr:row>
                    <xdr:rowOff>19050</xdr:rowOff>
                  </to>
                </anchor>
              </controlPr>
            </control>
          </mc:Choice>
        </mc:AlternateContent>
        <mc:AlternateContent xmlns:mc="http://schemas.openxmlformats.org/markup-compatibility/2006">
          <mc:Choice Requires="x14">
            <control shapeId="3210" r:id="rId70" name="Check Box 138">
              <controlPr defaultSize="0" autoFill="0" autoLine="0" autoPict="0">
                <anchor moveWithCells="1">
                  <from>
                    <xdr:col>4</xdr:col>
                    <xdr:colOff>219075</xdr:colOff>
                    <xdr:row>35</xdr:row>
                    <xdr:rowOff>0</xdr:rowOff>
                  </from>
                  <to>
                    <xdr:col>4</xdr:col>
                    <xdr:colOff>552450</xdr:colOff>
                    <xdr:row>36</xdr:row>
                    <xdr:rowOff>19050</xdr:rowOff>
                  </to>
                </anchor>
              </controlPr>
            </control>
          </mc:Choice>
        </mc:AlternateContent>
        <mc:AlternateContent xmlns:mc="http://schemas.openxmlformats.org/markup-compatibility/2006">
          <mc:Choice Requires="x14">
            <control shapeId="3211" r:id="rId71" name="Check Box 139">
              <controlPr defaultSize="0" autoFill="0" autoLine="0" autoPict="0">
                <anchor moveWithCells="1">
                  <from>
                    <xdr:col>4</xdr:col>
                    <xdr:colOff>219075</xdr:colOff>
                    <xdr:row>28</xdr:row>
                    <xdr:rowOff>0</xdr:rowOff>
                  </from>
                  <to>
                    <xdr:col>4</xdr:col>
                    <xdr:colOff>552450</xdr:colOff>
                    <xdr:row>29</xdr:row>
                    <xdr:rowOff>19050</xdr:rowOff>
                  </to>
                </anchor>
              </controlPr>
            </control>
          </mc:Choice>
        </mc:AlternateContent>
        <mc:AlternateContent xmlns:mc="http://schemas.openxmlformats.org/markup-compatibility/2006">
          <mc:Choice Requires="x14">
            <control shapeId="3212" r:id="rId72" name="Check Box 140">
              <controlPr defaultSize="0" autoFill="0" autoLine="0" autoPict="0">
                <anchor moveWithCells="1">
                  <from>
                    <xdr:col>4</xdr:col>
                    <xdr:colOff>219075</xdr:colOff>
                    <xdr:row>28</xdr:row>
                    <xdr:rowOff>0</xdr:rowOff>
                  </from>
                  <to>
                    <xdr:col>4</xdr:col>
                    <xdr:colOff>552450</xdr:colOff>
                    <xdr:row>29</xdr:row>
                    <xdr:rowOff>19050</xdr:rowOff>
                  </to>
                </anchor>
              </controlPr>
            </control>
          </mc:Choice>
        </mc:AlternateContent>
        <mc:AlternateContent xmlns:mc="http://schemas.openxmlformats.org/markup-compatibility/2006">
          <mc:Choice Requires="x14">
            <control shapeId="3213" r:id="rId73" name="Check Box 141">
              <controlPr defaultSize="0" autoFill="0" autoLine="0" autoPict="0">
                <anchor moveWithCells="1">
                  <from>
                    <xdr:col>4</xdr:col>
                    <xdr:colOff>219075</xdr:colOff>
                    <xdr:row>37</xdr:row>
                    <xdr:rowOff>0</xdr:rowOff>
                  </from>
                  <to>
                    <xdr:col>4</xdr:col>
                    <xdr:colOff>552450</xdr:colOff>
                    <xdr:row>38</xdr:row>
                    <xdr:rowOff>19050</xdr:rowOff>
                  </to>
                </anchor>
              </controlPr>
            </control>
          </mc:Choice>
        </mc:AlternateContent>
        <mc:AlternateContent xmlns:mc="http://schemas.openxmlformats.org/markup-compatibility/2006">
          <mc:Choice Requires="x14">
            <control shapeId="3214" r:id="rId74" name="Check Box 142">
              <controlPr defaultSize="0" autoFill="0" autoLine="0" autoPict="0">
                <anchor moveWithCells="1">
                  <from>
                    <xdr:col>4</xdr:col>
                    <xdr:colOff>219075</xdr:colOff>
                    <xdr:row>38</xdr:row>
                    <xdr:rowOff>0</xdr:rowOff>
                  </from>
                  <to>
                    <xdr:col>4</xdr:col>
                    <xdr:colOff>552450</xdr:colOff>
                    <xdr:row>39</xdr:row>
                    <xdr:rowOff>19050</xdr:rowOff>
                  </to>
                </anchor>
              </controlPr>
            </control>
          </mc:Choice>
        </mc:AlternateContent>
        <mc:AlternateContent xmlns:mc="http://schemas.openxmlformats.org/markup-compatibility/2006">
          <mc:Choice Requires="x14">
            <control shapeId="3215" r:id="rId75" name="Check Box 143">
              <controlPr defaultSize="0" autoFill="0" autoLine="0" autoPict="0">
                <anchor moveWithCells="1">
                  <from>
                    <xdr:col>4</xdr:col>
                    <xdr:colOff>219075</xdr:colOff>
                    <xdr:row>40</xdr:row>
                    <xdr:rowOff>0</xdr:rowOff>
                  </from>
                  <to>
                    <xdr:col>4</xdr:col>
                    <xdr:colOff>552450</xdr:colOff>
                    <xdr:row>41</xdr:row>
                    <xdr:rowOff>19050</xdr:rowOff>
                  </to>
                </anchor>
              </controlPr>
            </control>
          </mc:Choice>
        </mc:AlternateContent>
        <mc:AlternateContent xmlns:mc="http://schemas.openxmlformats.org/markup-compatibility/2006">
          <mc:Choice Requires="x14">
            <control shapeId="3216" r:id="rId76" name="Check Box 144">
              <controlPr defaultSize="0" autoFill="0" autoLine="0" autoPict="0">
                <anchor moveWithCells="1">
                  <from>
                    <xdr:col>4</xdr:col>
                    <xdr:colOff>219075</xdr:colOff>
                    <xdr:row>41</xdr:row>
                    <xdr:rowOff>0</xdr:rowOff>
                  </from>
                  <to>
                    <xdr:col>4</xdr:col>
                    <xdr:colOff>552450</xdr:colOff>
                    <xdr:row>42</xdr:row>
                    <xdr:rowOff>19050</xdr:rowOff>
                  </to>
                </anchor>
              </controlPr>
            </control>
          </mc:Choice>
        </mc:AlternateContent>
        <mc:AlternateContent xmlns:mc="http://schemas.openxmlformats.org/markup-compatibility/2006">
          <mc:Choice Requires="x14">
            <control shapeId="3217" r:id="rId77" name="Check Box 145">
              <controlPr defaultSize="0" autoFill="0" autoLine="0" autoPict="0">
                <anchor moveWithCells="1">
                  <from>
                    <xdr:col>4</xdr:col>
                    <xdr:colOff>219075</xdr:colOff>
                    <xdr:row>41</xdr:row>
                    <xdr:rowOff>0</xdr:rowOff>
                  </from>
                  <to>
                    <xdr:col>4</xdr:col>
                    <xdr:colOff>552450</xdr:colOff>
                    <xdr:row>42</xdr:row>
                    <xdr:rowOff>19050</xdr:rowOff>
                  </to>
                </anchor>
              </controlPr>
            </control>
          </mc:Choice>
        </mc:AlternateContent>
        <mc:AlternateContent xmlns:mc="http://schemas.openxmlformats.org/markup-compatibility/2006">
          <mc:Choice Requires="x14">
            <control shapeId="3218" r:id="rId78" name="Check Box 146">
              <controlPr defaultSize="0" autoFill="0" autoLine="0" autoPict="0">
                <anchor moveWithCells="1">
                  <from>
                    <xdr:col>4</xdr:col>
                    <xdr:colOff>219075</xdr:colOff>
                    <xdr:row>35</xdr:row>
                    <xdr:rowOff>0</xdr:rowOff>
                  </from>
                  <to>
                    <xdr:col>4</xdr:col>
                    <xdr:colOff>552450</xdr:colOff>
                    <xdr:row>36</xdr:row>
                    <xdr:rowOff>19050</xdr:rowOff>
                  </to>
                </anchor>
              </controlPr>
            </control>
          </mc:Choice>
        </mc:AlternateContent>
        <mc:AlternateContent xmlns:mc="http://schemas.openxmlformats.org/markup-compatibility/2006">
          <mc:Choice Requires="x14">
            <control shapeId="3219" r:id="rId79" name="Check Box 147">
              <controlPr defaultSize="0" autoFill="0" autoLine="0" autoPict="0">
                <anchor moveWithCells="1">
                  <from>
                    <xdr:col>4</xdr:col>
                    <xdr:colOff>219075</xdr:colOff>
                    <xdr:row>35</xdr:row>
                    <xdr:rowOff>0</xdr:rowOff>
                  </from>
                  <to>
                    <xdr:col>4</xdr:col>
                    <xdr:colOff>552450</xdr:colOff>
                    <xdr:row>36</xdr:row>
                    <xdr:rowOff>19050</xdr:rowOff>
                  </to>
                </anchor>
              </controlPr>
            </control>
          </mc:Choice>
        </mc:AlternateContent>
        <mc:AlternateContent xmlns:mc="http://schemas.openxmlformats.org/markup-compatibility/2006">
          <mc:Choice Requires="x14">
            <control shapeId="3223" r:id="rId80" name="Check Box 151">
              <controlPr defaultSize="0" autoFill="0" autoLine="0" autoPict="0">
                <anchor moveWithCells="1">
                  <from>
                    <xdr:col>4</xdr:col>
                    <xdr:colOff>219075</xdr:colOff>
                    <xdr:row>41</xdr:row>
                    <xdr:rowOff>0</xdr:rowOff>
                  </from>
                  <to>
                    <xdr:col>4</xdr:col>
                    <xdr:colOff>552450</xdr:colOff>
                    <xdr:row>42</xdr:row>
                    <xdr:rowOff>19050</xdr:rowOff>
                  </to>
                </anchor>
              </controlPr>
            </control>
          </mc:Choice>
        </mc:AlternateContent>
        <mc:AlternateContent xmlns:mc="http://schemas.openxmlformats.org/markup-compatibility/2006">
          <mc:Choice Requires="x14">
            <control shapeId="3224" r:id="rId81" name="Check Box 152">
              <controlPr defaultSize="0" autoFill="0" autoLine="0" autoPict="0">
                <anchor moveWithCells="1">
                  <from>
                    <xdr:col>4</xdr:col>
                    <xdr:colOff>219075</xdr:colOff>
                    <xdr:row>42</xdr:row>
                    <xdr:rowOff>0</xdr:rowOff>
                  </from>
                  <to>
                    <xdr:col>4</xdr:col>
                    <xdr:colOff>552450</xdr:colOff>
                    <xdr:row>43</xdr:row>
                    <xdr:rowOff>19050</xdr:rowOff>
                  </to>
                </anchor>
              </controlPr>
            </control>
          </mc:Choice>
        </mc:AlternateContent>
        <mc:AlternateContent xmlns:mc="http://schemas.openxmlformats.org/markup-compatibility/2006">
          <mc:Choice Requires="x14">
            <control shapeId="3225" r:id="rId82" name="Check Box 153">
              <controlPr defaultSize="0" autoFill="0" autoLine="0" autoPict="0">
                <anchor moveWithCells="1">
                  <from>
                    <xdr:col>4</xdr:col>
                    <xdr:colOff>219075</xdr:colOff>
                    <xdr:row>42</xdr:row>
                    <xdr:rowOff>0</xdr:rowOff>
                  </from>
                  <to>
                    <xdr:col>4</xdr:col>
                    <xdr:colOff>552450</xdr:colOff>
                    <xdr:row>43</xdr:row>
                    <xdr:rowOff>19050</xdr:rowOff>
                  </to>
                </anchor>
              </controlPr>
            </control>
          </mc:Choice>
        </mc:AlternateContent>
        <mc:AlternateContent xmlns:mc="http://schemas.openxmlformats.org/markup-compatibility/2006">
          <mc:Choice Requires="x14">
            <control shapeId="3226" r:id="rId83" name="Check Box 154">
              <controlPr defaultSize="0" autoFill="0" autoLine="0" autoPict="0">
                <anchor moveWithCells="1">
                  <from>
                    <xdr:col>4</xdr:col>
                    <xdr:colOff>209550</xdr:colOff>
                    <xdr:row>42</xdr:row>
                    <xdr:rowOff>0</xdr:rowOff>
                  </from>
                  <to>
                    <xdr:col>4</xdr:col>
                    <xdr:colOff>542925</xdr:colOff>
                    <xdr:row>43</xdr:row>
                    <xdr:rowOff>19050</xdr:rowOff>
                  </to>
                </anchor>
              </controlPr>
            </control>
          </mc:Choice>
        </mc:AlternateContent>
        <mc:AlternateContent xmlns:mc="http://schemas.openxmlformats.org/markup-compatibility/2006">
          <mc:Choice Requires="x14">
            <control shapeId="3227" r:id="rId84" name="Check Box 155">
              <controlPr defaultSize="0" autoFill="0" autoLine="0" autoPict="0">
                <anchor moveWithCells="1">
                  <from>
                    <xdr:col>4</xdr:col>
                    <xdr:colOff>209550</xdr:colOff>
                    <xdr:row>42</xdr:row>
                    <xdr:rowOff>0</xdr:rowOff>
                  </from>
                  <to>
                    <xdr:col>4</xdr:col>
                    <xdr:colOff>542925</xdr:colOff>
                    <xdr:row>43</xdr:row>
                    <xdr:rowOff>19050</xdr:rowOff>
                  </to>
                </anchor>
              </controlPr>
            </control>
          </mc:Choice>
        </mc:AlternateContent>
        <mc:AlternateContent xmlns:mc="http://schemas.openxmlformats.org/markup-compatibility/2006">
          <mc:Choice Requires="x14">
            <control shapeId="3228" r:id="rId85" name="Check Box 156">
              <controlPr defaultSize="0" autoFill="0" autoLine="0" autoPict="0">
                <anchor moveWithCells="1">
                  <from>
                    <xdr:col>4</xdr:col>
                    <xdr:colOff>209550</xdr:colOff>
                    <xdr:row>42</xdr:row>
                    <xdr:rowOff>0</xdr:rowOff>
                  </from>
                  <to>
                    <xdr:col>4</xdr:col>
                    <xdr:colOff>542925</xdr:colOff>
                    <xdr:row>43</xdr:row>
                    <xdr:rowOff>19050</xdr:rowOff>
                  </to>
                </anchor>
              </controlPr>
            </control>
          </mc:Choice>
        </mc:AlternateContent>
        <mc:AlternateContent xmlns:mc="http://schemas.openxmlformats.org/markup-compatibility/2006">
          <mc:Choice Requires="x14">
            <control shapeId="3229" r:id="rId86" name="Check Box 157">
              <controlPr defaultSize="0" autoFill="0" autoLine="0" autoPict="0">
                <anchor moveWithCells="1">
                  <from>
                    <xdr:col>4</xdr:col>
                    <xdr:colOff>209550</xdr:colOff>
                    <xdr:row>32</xdr:row>
                    <xdr:rowOff>0</xdr:rowOff>
                  </from>
                  <to>
                    <xdr:col>4</xdr:col>
                    <xdr:colOff>542925</xdr:colOff>
                    <xdr:row>33</xdr:row>
                    <xdr:rowOff>19050</xdr:rowOff>
                  </to>
                </anchor>
              </controlPr>
            </control>
          </mc:Choice>
        </mc:AlternateContent>
        <mc:AlternateContent xmlns:mc="http://schemas.openxmlformats.org/markup-compatibility/2006">
          <mc:Choice Requires="x14">
            <control shapeId="3230" r:id="rId87" name="Check Box 158">
              <controlPr defaultSize="0" autoFill="0" autoLine="0" autoPict="0">
                <anchor moveWithCells="1">
                  <from>
                    <xdr:col>4</xdr:col>
                    <xdr:colOff>209550</xdr:colOff>
                    <xdr:row>32</xdr:row>
                    <xdr:rowOff>0</xdr:rowOff>
                  </from>
                  <to>
                    <xdr:col>4</xdr:col>
                    <xdr:colOff>542925</xdr:colOff>
                    <xdr:row>33</xdr:row>
                    <xdr:rowOff>19050</xdr:rowOff>
                  </to>
                </anchor>
              </controlPr>
            </control>
          </mc:Choice>
        </mc:AlternateContent>
        <mc:AlternateContent xmlns:mc="http://schemas.openxmlformats.org/markup-compatibility/2006">
          <mc:Choice Requires="x14">
            <control shapeId="3231" r:id="rId88" name="Check Box 159">
              <controlPr defaultSize="0" autoFill="0" autoLine="0" autoPict="0">
                <anchor moveWithCells="1">
                  <from>
                    <xdr:col>4</xdr:col>
                    <xdr:colOff>209550</xdr:colOff>
                    <xdr:row>42</xdr:row>
                    <xdr:rowOff>0</xdr:rowOff>
                  </from>
                  <to>
                    <xdr:col>4</xdr:col>
                    <xdr:colOff>542925</xdr:colOff>
                    <xdr:row>43</xdr:row>
                    <xdr:rowOff>19050</xdr:rowOff>
                  </to>
                </anchor>
              </controlPr>
            </control>
          </mc:Choice>
        </mc:AlternateContent>
        <mc:AlternateContent xmlns:mc="http://schemas.openxmlformats.org/markup-compatibility/2006">
          <mc:Choice Requires="x14">
            <control shapeId="3232" r:id="rId89" name="Check Box 160">
              <controlPr defaultSize="0" autoFill="0" autoLine="0" autoPict="0">
                <anchor moveWithCells="1">
                  <from>
                    <xdr:col>4</xdr:col>
                    <xdr:colOff>209550</xdr:colOff>
                    <xdr:row>42</xdr:row>
                    <xdr:rowOff>0</xdr:rowOff>
                  </from>
                  <to>
                    <xdr:col>4</xdr:col>
                    <xdr:colOff>542925</xdr:colOff>
                    <xdr:row>43</xdr:row>
                    <xdr:rowOff>19050</xdr:rowOff>
                  </to>
                </anchor>
              </controlPr>
            </control>
          </mc:Choice>
        </mc:AlternateContent>
        <mc:AlternateContent xmlns:mc="http://schemas.openxmlformats.org/markup-compatibility/2006">
          <mc:Choice Requires="x14">
            <control shapeId="3233" r:id="rId90" name="Check Box 161">
              <controlPr defaultSize="0" autoFill="0" autoLine="0" autoPict="0">
                <anchor moveWithCells="1">
                  <from>
                    <xdr:col>4</xdr:col>
                    <xdr:colOff>209550</xdr:colOff>
                    <xdr:row>42</xdr:row>
                    <xdr:rowOff>0</xdr:rowOff>
                  </from>
                  <to>
                    <xdr:col>4</xdr:col>
                    <xdr:colOff>542925</xdr:colOff>
                    <xdr:row>43</xdr:row>
                    <xdr:rowOff>19050</xdr:rowOff>
                  </to>
                </anchor>
              </controlPr>
            </control>
          </mc:Choice>
        </mc:AlternateContent>
        <mc:AlternateContent xmlns:mc="http://schemas.openxmlformats.org/markup-compatibility/2006">
          <mc:Choice Requires="x14">
            <control shapeId="3234" r:id="rId91" name="Check Box 162">
              <controlPr defaultSize="0" autoFill="0" autoLine="0" autoPict="0">
                <anchor moveWithCells="1">
                  <from>
                    <xdr:col>4</xdr:col>
                    <xdr:colOff>209550</xdr:colOff>
                    <xdr:row>32</xdr:row>
                    <xdr:rowOff>0</xdr:rowOff>
                  </from>
                  <to>
                    <xdr:col>4</xdr:col>
                    <xdr:colOff>542925</xdr:colOff>
                    <xdr:row>33</xdr:row>
                    <xdr:rowOff>19050</xdr:rowOff>
                  </to>
                </anchor>
              </controlPr>
            </control>
          </mc:Choice>
        </mc:AlternateContent>
        <mc:AlternateContent xmlns:mc="http://schemas.openxmlformats.org/markup-compatibility/2006">
          <mc:Choice Requires="x14">
            <control shapeId="3235" r:id="rId92" name="Check Box 163">
              <controlPr defaultSize="0" autoFill="0" autoLine="0" autoPict="0">
                <anchor moveWithCells="1">
                  <from>
                    <xdr:col>4</xdr:col>
                    <xdr:colOff>209550</xdr:colOff>
                    <xdr:row>32</xdr:row>
                    <xdr:rowOff>0</xdr:rowOff>
                  </from>
                  <to>
                    <xdr:col>4</xdr:col>
                    <xdr:colOff>542925</xdr:colOff>
                    <xdr:row>33</xdr:row>
                    <xdr:rowOff>19050</xdr:rowOff>
                  </to>
                </anchor>
              </controlPr>
            </control>
          </mc:Choice>
        </mc:AlternateContent>
        <mc:AlternateContent xmlns:mc="http://schemas.openxmlformats.org/markup-compatibility/2006">
          <mc:Choice Requires="x14">
            <control shapeId="3236" r:id="rId93" name="Check Box 164">
              <controlPr defaultSize="0" autoFill="0" autoLine="0" autoPict="0">
                <anchor moveWithCells="1">
                  <from>
                    <xdr:col>4</xdr:col>
                    <xdr:colOff>209550</xdr:colOff>
                    <xdr:row>32</xdr:row>
                    <xdr:rowOff>0</xdr:rowOff>
                  </from>
                  <to>
                    <xdr:col>4</xdr:col>
                    <xdr:colOff>542925</xdr:colOff>
                    <xdr:row>33</xdr:row>
                    <xdr:rowOff>19050</xdr:rowOff>
                  </to>
                </anchor>
              </controlPr>
            </control>
          </mc:Choice>
        </mc:AlternateContent>
        <mc:AlternateContent xmlns:mc="http://schemas.openxmlformats.org/markup-compatibility/2006">
          <mc:Choice Requires="x14">
            <control shapeId="3237" r:id="rId94" name="Check Box 165">
              <controlPr defaultSize="0" autoFill="0" autoLine="0" autoPict="0">
                <anchor moveWithCells="1">
                  <from>
                    <xdr:col>4</xdr:col>
                    <xdr:colOff>209550</xdr:colOff>
                    <xdr:row>32</xdr:row>
                    <xdr:rowOff>0</xdr:rowOff>
                  </from>
                  <to>
                    <xdr:col>4</xdr:col>
                    <xdr:colOff>542925</xdr:colOff>
                    <xdr:row>33</xdr:row>
                    <xdr:rowOff>19050</xdr:rowOff>
                  </to>
                </anchor>
              </controlPr>
            </control>
          </mc:Choice>
        </mc:AlternateContent>
        <mc:AlternateContent xmlns:mc="http://schemas.openxmlformats.org/markup-compatibility/2006">
          <mc:Choice Requires="x14">
            <control shapeId="3238" r:id="rId95" name="Check Box 166">
              <controlPr defaultSize="0" autoFill="0" autoLine="0" autoPict="0">
                <anchor moveWithCells="1">
                  <from>
                    <xdr:col>4</xdr:col>
                    <xdr:colOff>209550</xdr:colOff>
                    <xdr:row>32</xdr:row>
                    <xdr:rowOff>0</xdr:rowOff>
                  </from>
                  <to>
                    <xdr:col>4</xdr:col>
                    <xdr:colOff>542925</xdr:colOff>
                    <xdr:row>33</xdr:row>
                    <xdr:rowOff>19050</xdr:rowOff>
                  </to>
                </anchor>
              </controlPr>
            </control>
          </mc:Choice>
        </mc:AlternateContent>
        <mc:AlternateContent xmlns:mc="http://schemas.openxmlformats.org/markup-compatibility/2006">
          <mc:Choice Requires="x14">
            <control shapeId="3239" r:id="rId96" name="Check Box 167">
              <controlPr defaultSize="0" autoFill="0" autoLine="0" autoPict="0">
                <anchor moveWithCells="1">
                  <from>
                    <xdr:col>4</xdr:col>
                    <xdr:colOff>209550</xdr:colOff>
                    <xdr:row>33</xdr:row>
                    <xdr:rowOff>0</xdr:rowOff>
                  </from>
                  <to>
                    <xdr:col>4</xdr:col>
                    <xdr:colOff>542925</xdr:colOff>
                    <xdr:row>34</xdr:row>
                    <xdr:rowOff>19050</xdr:rowOff>
                  </to>
                </anchor>
              </controlPr>
            </control>
          </mc:Choice>
        </mc:AlternateContent>
        <mc:AlternateContent xmlns:mc="http://schemas.openxmlformats.org/markup-compatibility/2006">
          <mc:Choice Requires="x14">
            <control shapeId="3240" r:id="rId97" name="Check Box 168">
              <controlPr defaultSize="0" autoFill="0" autoLine="0" autoPict="0">
                <anchor moveWithCells="1">
                  <from>
                    <xdr:col>4</xdr:col>
                    <xdr:colOff>209550</xdr:colOff>
                    <xdr:row>33</xdr:row>
                    <xdr:rowOff>0</xdr:rowOff>
                  </from>
                  <to>
                    <xdr:col>4</xdr:col>
                    <xdr:colOff>542925</xdr:colOff>
                    <xdr:row>34</xdr:row>
                    <xdr:rowOff>19050</xdr:rowOff>
                  </to>
                </anchor>
              </controlPr>
            </control>
          </mc:Choice>
        </mc:AlternateContent>
        <mc:AlternateContent xmlns:mc="http://schemas.openxmlformats.org/markup-compatibility/2006">
          <mc:Choice Requires="x14">
            <control shapeId="3241" r:id="rId98" name="Check Box 169">
              <controlPr defaultSize="0" autoFill="0" autoLine="0" autoPict="0">
                <anchor moveWithCells="1">
                  <from>
                    <xdr:col>4</xdr:col>
                    <xdr:colOff>209550</xdr:colOff>
                    <xdr:row>33</xdr:row>
                    <xdr:rowOff>0</xdr:rowOff>
                  </from>
                  <to>
                    <xdr:col>4</xdr:col>
                    <xdr:colOff>542925</xdr:colOff>
                    <xdr:row>34</xdr:row>
                    <xdr:rowOff>19050</xdr:rowOff>
                  </to>
                </anchor>
              </controlPr>
            </control>
          </mc:Choice>
        </mc:AlternateContent>
        <mc:AlternateContent xmlns:mc="http://schemas.openxmlformats.org/markup-compatibility/2006">
          <mc:Choice Requires="x14">
            <control shapeId="3242" r:id="rId99" name="Check Box 170">
              <controlPr defaultSize="0" autoFill="0" autoLine="0" autoPict="0">
                <anchor moveWithCells="1">
                  <from>
                    <xdr:col>4</xdr:col>
                    <xdr:colOff>209550</xdr:colOff>
                    <xdr:row>33</xdr:row>
                    <xdr:rowOff>0</xdr:rowOff>
                  </from>
                  <to>
                    <xdr:col>4</xdr:col>
                    <xdr:colOff>542925</xdr:colOff>
                    <xdr:row>34</xdr:row>
                    <xdr:rowOff>19050</xdr:rowOff>
                  </to>
                </anchor>
              </controlPr>
            </control>
          </mc:Choice>
        </mc:AlternateContent>
        <mc:AlternateContent xmlns:mc="http://schemas.openxmlformats.org/markup-compatibility/2006">
          <mc:Choice Requires="x14">
            <control shapeId="3243" r:id="rId100" name="Check Box 171">
              <controlPr defaultSize="0" autoFill="0" autoLine="0" autoPict="0">
                <anchor moveWithCells="1">
                  <from>
                    <xdr:col>4</xdr:col>
                    <xdr:colOff>209550</xdr:colOff>
                    <xdr:row>33</xdr:row>
                    <xdr:rowOff>0</xdr:rowOff>
                  </from>
                  <to>
                    <xdr:col>4</xdr:col>
                    <xdr:colOff>542925</xdr:colOff>
                    <xdr:row>34</xdr:row>
                    <xdr:rowOff>19050</xdr:rowOff>
                  </to>
                </anchor>
              </controlPr>
            </control>
          </mc:Choice>
        </mc:AlternateContent>
        <mc:AlternateContent xmlns:mc="http://schemas.openxmlformats.org/markup-compatibility/2006">
          <mc:Choice Requires="x14">
            <control shapeId="3244" r:id="rId101" name="Check Box 172">
              <controlPr defaultSize="0" autoFill="0" autoLine="0" autoPict="0">
                <anchor moveWithCells="1">
                  <from>
                    <xdr:col>4</xdr:col>
                    <xdr:colOff>209550</xdr:colOff>
                    <xdr:row>39</xdr:row>
                    <xdr:rowOff>0</xdr:rowOff>
                  </from>
                  <to>
                    <xdr:col>4</xdr:col>
                    <xdr:colOff>542925</xdr:colOff>
                    <xdr:row>40</xdr:row>
                    <xdr:rowOff>19050</xdr:rowOff>
                  </to>
                </anchor>
              </controlPr>
            </control>
          </mc:Choice>
        </mc:AlternateContent>
        <mc:AlternateContent xmlns:mc="http://schemas.openxmlformats.org/markup-compatibility/2006">
          <mc:Choice Requires="x14">
            <control shapeId="3245" r:id="rId102" name="Check Box 173">
              <controlPr defaultSize="0" autoFill="0" autoLine="0" autoPict="0">
                <anchor moveWithCells="1">
                  <from>
                    <xdr:col>4</xdr:col>
                    <xdr:colOff>209550</xdr:colOff>
                    <xdr:row>39</xdr:row>
                    <xdr:rowOff>0</xdr:rowOff>
                  </from>
                  <to>
                    <xdr:col>4</xdr:col>
                    <xdr:colOff>542925</xdr:colOff>
                    <xdr:row>40</xdr:row>
                    <xdr:rowOff>19050</xdr:rowOff>
                  </to>
                </anchor>
              </controlPr>
            </control>
          </mc:Choice>
        </mc:AlternateContent>
        <mc:AlternateContent xmlns:mc="http://schemas.openxmlformats.org/markup-compatibility/2006">
          <mc:Choice Requires="x14">
            <control shapeId="3246" r:id="rId103" name="Check Box 174">
              <controlPr defaultSize="0" autoFill="0" autoLine="0" autoPict="0">
                <anchor moveWithCells="1">
                  <from>
                    <xdr:col>4</xdr:col>
                    <xdr:colOff>209550</xdr:colOff>
                    <xdr:row>39</xdr:row>
                    <xdr:rowOff>0</xdr:rowOff>
                  </from>
                  <to>
                    <xdr:col>4</xdr:col>
                    <xdr:colOff>542925</xdr:colOff>
                    <xdr:row>40</xdr:row>
                    <xdr:rowOff>19050</xdr:rowOff>
                  </to>
                </anchor>
              </controlPr>
            </control>
          </mc:Choice>
        </mc:AlternateContent>
        <mc:AlternateContent xmlns:mc="http://schemas.openxmlformats.org/markup-compatibility/2006">
          <mc:Choice Requires="x14">
            <control shapeId="3247" r:id="rId104" name="Check Box 175">
              <controlPr defaultSize="0" autoFill="0" autoLine="0" autoPict="0">
                <anchor moveWithCells="1">
                  <from>
                    <xdr:col>4</xdr:col>
                    <xdr:colOff>209550</xdr:colOff>
                    <xdr:row>39</xdr:row>
                    <xdr:rowOff>0</xdr:rowOff>
                  </from>
                  <to>
                    <xdr:col>4</xdr:col>
                    <xdr:colOff>542925</xdr:colOff>
                    <xdr:row>40</xdr:row>
                    <xdr:rowOff>19050</xdr:rowOff>
                  </to>
                </anchor>
              </controlPr>
            </control>
          </mc:Choice>
        </mc:AlternateContent>
        <mc:AlternateContent xmlns:mc="http://schemas.openxmlformats.org/markup-compatibility/2006">
          <mc:Choice Requires="x14">
            <control shapeId="3248" r:id="rId105" name="Check Box 176">
              <controlPr defaultSize="0" autoFill="0" autoLine="0" autoPict="0">
                <anchor moveWithCells="1">
                  <from>
                    <xdr:col>4</xdr:col>
                    <xdr:colOff>209550</xdr:colOff>
                    <xdr:row>39</xdr:row>
                    <xdr:rowOff>0</xdr:rowOff>
                  </from>
                  <to>
                    <xdr:col>4</xdr:col>
                    <xdr:colOff>542925</xdr:colOff>
                    <xdr:row>40</xdr:row>
                    <xdr:rowOff>19050</xdr:rowOff>
                  </to>
                </anchor>
              </controlPr>
            </control>
          </mc:Choice>
        </mc:AlternateContent>
        <mc:AlternateContent xmlns:mc="http://schemas.openxmlformats.org/markup-compatibility/2006">
          <mc:Choice Requires="x14">
            <control shapeId="3249" r:id="rId106" name="Check Box 177">
              <controlPr defaultSize="0" autoFill="0" autoLine="0" autoPict="0">
                <anchor moveWithCells="1">
                  <from>
                    <xdr:col>4</xdr:col>
                    <xdr:colOff>209550</xdr:colOff>
                    <xdr:row>39</xdr:row>
                    <xdr:rowOff>0</xdr:rowOff>
                  </from>
                  <to>
                    <xdr:col>4</xdr:col>
                    <xdr:colOff>542925</xdr:colOff>
                    <xdr:row>40</xdr:row>
                    <xdr:rowOff>19050</xdr:rowOff>
                  </to>
                </anchor>
              </controlPr>
            </control>
          </mc:Choice>
        </mc:AlternateContent>
        <mc:AlternateContent xmlns:mc="http://schemas.openxmlformats.org/markup-compatibility/2006">
          <mc:Choice Requires="x14">
            <control shapeId="3250" r:id="rId107" name="Check Box 178">
              <controlPr defaultSize="0" autoFill="0" autoLine="0" autoPict="0">
                <anchor moveWithCells="1">
                  <from>
                    <xdr:col>4</xdr:col>
                    <xdr:colOff>209550</xdr:colOff>
                    <xdr:row>39</xdr:row>
                    <xdr:rowOff>0</xdr:rowOff>
                  </from>
                  <to>
                    <xdr:col>4</xdr:col>
                    <xdr:colOff>542925</xdr:colOff>
                    <xdr:row>40</xdr:row>
                    <xdr:rowOff>19050</xdr:rowOff>
                  </to>
                </anchor>
              </controlPr>
            </control>
          </mc:Choice>
        </mc:AlternateContent>
        <mc:AlternateContent xmlns:mc="http://schemas.openxmlformats.org/markup-compatibility/2006">
          <mc:Choice Requires="x14">
            <control shapeId="3251" r:id="rId108" name="Check Box 179">
              <controlPr defaultSize="0" autoFill="0" autoLine="0" autoPict="0">
                <anchor moveWithCells="1">
                  <from>
                    <xdr:col>4</xdr:col>
                    <xdr:colOff>209550</xdr:colOff>
                    <xdr:row>39</xdr:row>
                    <xdr:rowOff>0</xdr:rowOff>
                  </from>
                  <to>
                    <xdr:col>4</xdr:col>
                    <xdr:colOff>542925</xdr:colOff>
                    <xdr:row>40</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F26EA-B3A0-4979-9266-4D908198B0FC}">
  <dimension ref="A1:H3081"/>
  <sheetViews>
    <sheetView tabSelected="1" zoomScale="80" zoomScaleNormal="80" workbookViewId="0">
      <selection activeCell="A3" sqref="A3:F3"/>
    </sheetView>
  </sheetViews>
  <sheetFormatPr defaultRowHeight="14.25"/>
  <cols>
    <col min="1" max="1" width="8" customWidth="1"/>
    <col min="2" max="2" width="21.25" customWidth="1"/>
    <col min="3" max="3" width="21.125" customWidth="1"/>
    <col min="4" max="4" width="23.25" customWidth="1"/>
    <col min="5" max="5" width="26" customWidth="1"/>
    <col min="6" max="6" width="33.125" customWidth="1"/>
    <col min="7" max="7" width="24.125" customWidth="1"/>
    <col min="8" max="8" width="24" customWidth="1"/>
  </cols>
  <sheetData>
    <row r="1" spans="1:8" ht="64.150000000000006" customHeight="1">
      <c r="A1" s="288" t="s">
        <v>140</v>
      </c>
      <c r="B1" s="289"/>
      <c r="C1" s="289"/>
      <c r="D1" s="289"/>
      <c r="E1" s="289"/>
      <c r="F1" s="87">
        <f>IF((5001-COUNTBLANK(D5:D5005))&gt;0,(IF((5001-COUNTBLANK(D5:D5005))&lt;251,250,IF((5001-COUNTBLANK(D5:D5005))&lt;501,300,IF((5001-COUNTBLANK(D5:D5005))&lt;1001,400,IF((5001-COUNTBLANK(D5:D5005))&lt;2001,600,IF((5001-COUNTBLANK(D5:D5005))&lt;3001,800,"Wycena indywidualna")))))),0)</f>
        <v>0</v>
      </c>
    </row>
    <row r="2" spans="1:8" ht="135" customHeight="1">
      <c r="A2" s="286" t="s">
        <v>196</v>
      </c>
      <c r="B2" s="286"/>
      <c r="C2" s="286"/>
      <c r="D2" s="286"/>
      <c r="E2" s="286"/>
      <c r="F2" s="286"/>
    </row>
    <row r="3" spans="1:8" ht="42" customHeight="1">
      <c r="A3" s="287" t="s">
        <v>197</v>
      </c>
      <c r="B3" s="287"/>
      <c r="C3" s="287"/>
      <c r="D3" s="287"/>
      <c r="E3" s="287"/>
      <c r="F3" s="287"/>
      <c r="G3" s="84"/>
      <c r="H3" s="83"/>
    </row>
    <row r="4" spans="1:8" ht="57" customHeight="1">
      <c r="A4" s="56" t="s">
        <v>70</v>
      </c>
      <c r="B4" s="59" t="s">
        <v>141</v>
      </c>
      <c r="C4" s="59" t="s">
        <v>142</v>
      </c>
      <c r="D4" s="63" t="s">
        <v>143</v>
      </c>
      <c r="E4" s="63" t="s">
        <v>144</v>
      </c>
      <c r="F4" s="64" t="s">
        <v>145</v>
      </c>
    </row>
    <row r="5" spans="1:8">
      <c r="A5" s="60">
        <v>1</v>
      </c>
      <c r="B5" s="60"/>
      <c r="C5" s="60"/>
      <c r="D5" s="61"/>
      <c r="E5" s="60"/>
      <c r="F5" s="60"/>
    </row>
    <row r="6" spans="1:8">
      <c r="A6" s="60">
        <v>2</v>
      </c>
      <c r="B6" s="60"/>
      <c r="C6" s="60"/>
      <c r="D6" s="61"/>
      <c r="E6" s="60"/>
      <c r="F6" s="60"/>
    </row>
    <row r="7" spans="1:8">
      <c r="A7" s="60">
        <v>3</v>
      </c>
      <c r="B7" s="60"/>
      <c r="C7" s="60"/>
      <c r="D7" s="61"/>
      <c r="E7" s="60"/>
      <c r="F7" s="60"/>
    </row>
    <row r="8" spans="1:8">
      <c r="A8" s="60">
        <v>4</v>
      </c>
      <c r="B8" s="60"/>
      <c r="C8" s="60"/>
      <c r="D8" s="61"/>
      <c r="E8" s="60"/>
      <c r="F8" s="60"/>
    </row>
    <row r="9" spans="1:8">
      <c r="A9" s="60">
        <f t="shared" ref="A9:A72" si="0">A8+1</f>
        <v>5</v>
      </c>
      <c r="B9" s="60"/>
      <c r="C9" s="60"/>
      <c r="D9" s="61"/>
      <c r="E9" s="60"/>
      <c r="F9" s="60"/>
    </row>
    <row r="10" spans="1:8">
      <c r="A10" s="60">
        <f t="shared" si="0"/>
        <v>6</v>
      </c>
      <c r="B10" s="60"/>
      <c r="C10" s="60"/>
      <c r="D10" s="61"/>
      <c r="E10" s="60"/>
      <c r="F10" s="60"/>
    </row>
    <row r="11" spans="1:8">
      <c r="A11" s="60">
        <f t="shared" si="0"/>
        <v>7</v>
      </c>
      <c r="B11" s="60"/>
      <c r="C11" s="60"/>
      <c r="D11" s="61"/>
      <c r="E11" s="60"/>
      <c r="F11" s="60"/>
    </row>
    <row r="12" spans="1:8">
      <c r="A12" s="60">
        <f t="shared" si="0"/>
        <v>8</v>
      </c>
      <c r="B12" s="60"/>
      <c r="C12" s="60"/>
      <c r="D12" s="61"/>
      <c r="E12" s="60"/>
      <c r="F12" s="60"/>
    </row>
    <row r="13" spans="1:8">
      <c r="A13" s="60">
        <f t="shared" si="0"/>
        <v>9</v>
      </c>
      <c r="B13" s="60"/>
      <c r="C13" s="60"/>
      <c r="D13" s="61"/>
      <c r="E13" s="60"/>
      <c r="F13" s="60"/>
    </row>
    <row r="14" spans="1:8">
      <c r="A14" s="60">
        <f t="shared" si="0"/>
        <v>10</v>
      </c>
      <c r="B14" s="60"/>
      <c r="C14" s="60"/>
      <c r="D14" s="61"/>
      <c r="E14" s="60"/>
      <c r="F14" s="60"/>
    </row>
    <row r="15" spans="1:8">
      <c r="A15" s="60">
        <f t="shared" si="0"/>
        <v>11</v>
      </c>
      <c r="B15" s="60"/>
      <c r="C15" s="60"/>
      <c r="D15" s="61"/>
      <c r="E15" s="60"/>
      <c r="F15" s="60"/>
    </row>
    <row r="16" spans="1:8">
      <c r="A16" s="60">
        <f t="shared" si="0"/>
        <v>12</v>
      </c>
      <c r="B16" s="60"/>
      <c r="C16" s="60"/>
      <c r="D16" s="61"/>
      <c r="E16" s="60"/>
      <c r="F16" s="60"/>
    </row>
    <row r="17" spans="1:6">
      <c r="A17" s="60">
        <f t="shared" si="0"/>
        <v>13</v>
      </c>
      <c r="B17" s="60"/>
      <c r="C17" s="60"/>
      <c r="D17" s="61"/>
      <c r="E17" s="60"/>
      <c r="F17" s="60"/>
    </row>
    <row r="18" spans="1:6">
      <c r="A18" s="60">
        <f t="shared" si="0"/>
        <v>14</v>
      </c>
      <c r="B18" s="60"/>
      <c r="C18" s="60"/>
      <c r="D18" s="61"/>
      <c r="E18" s="60"/>
      <c r="F18" s="60"/>
    </row>
    <row r="19" spans="1:6">
      <c r="A19" s="60">
        <f t="shared" si="0"/>
        <v>15</v>
      </c>
      <c r="B19" s="60"/>
      <c r="C19" s="60"/>
      <c r="D19" s="61"/>
      <c r="E19" s="60"/>
      <c r="F19" s="60"/>
    </row>
    <row r="20" spans="1:6">
      <c r="A20" s="60">
        <f t="shared" si="0"/>
        <v>16</v>
      </c>
      <c r="B20" s="60"/>
      <c r="C20" s="60"/>
      <c r="D20" s="61"/>
      <c r="E20" s="60"/>
      <c r="F20" s="60"/>
    </row>
    <row r="21" spans="1:6">
      <c r="A21" s="60">
        <f t="shared" si="0"/>
        <v>17</v>
      </c>
      <c r="B21" s="60"/>
      <c r="C21" s="60"/>
      <c r="D21" s="61"/>
      <c r="E21" s="60"/>
      <c r="F21" s="60"/>
    </row>
    <row r="22" spans="1:6">
      <c r="A22" s="60">
        <f t="shared" si="0"/>
        <v>18</v>
      </c>
      <c r="B22" s="60"/>
      <c r="C22" s="60"/>
      <c r="D22" s="61"/>
      <c r="E22" s="60"/>
      <c r="F22" s="60"/>
    </row>
    <row r="23" spans="1:6">
      <c r="A23" s="60">
        <f t="shared" si="0"/>
        <v>19</v>
      </c>
      <c r="B23" s="60"/>
      <c r="C23" s="60"/>
      <c r="D23" s="61"/>
      <c r="E23" s="60"/>
      <c r="F23" s="60"/>
    </row>
    <row r="24" spans="1:6">
      <c r="A24" s="60">
        <f t="shared" si="0"/>
        <v>20</v>
      </c>
      <c r="B24" s="60"/>
      <c r="C24" s="60"/>
      <c r="D24" s="61"/>
      <c r="E24" s="60"/>
      <c r="F24" s="60"/>
    </row>
    <row r="25" spans="1:6">
      <c r="A25" s="60">
        <f t="shared" si="0"/>
        <v>21</v>
      </c>
      <c r="B25" s="60"/>
      <c r="C25" s="60"/>
      <c r="D25" s="61"/>
      <c r="E25" s="60"/>
      <c r="F25" s="60"/>
    </row>
    <row r="26" spans="1:6">
      <c r="A26" s="60">
        <f t="shared" si="0"/>
        <v>22</v>
      </c>
      <c r="B26" s="60"/>
      <c r="C26" s="60"/>
      <c r="D26" s="61"/>
      <c r="E26" s="60"/>
      <c r="F26" s="60"/>
    </row>
    <row r="27" spans="1:6">
      <c r="A27" s="60">
        <f t="shared" si="0"/>
        <v>23</v>
      </c>
      <c r="B27" s="60"/>
      <c r="C27" s="60"/>
      <c r="D27" s="61"/>
      <c r="E27" s="60"/>
      <c r="F27" s="60"/>
    </row>
    <row r="28" spans="1:6">
      <c r="A28" s="60">
        <f t="shared" si="0"/>
        <v>24</v>
      </c>
      <c r="B28" s="60"/>
      <c r="C28" s="60"/>
      <c r="D28" s="61"/>
      <c r="E28" s="60"/>
      <c r="F28" s="60"/>
    </row>
    <row r="29" spans="1:6">
      <c r="A29" s="60">
        <f t="shared" si="0"/>
        <v>25</v>
      </c>
      <c r="B29" s="60"/>
      <c r="C29" s="60"/>
      <c r="D29" s="61"/>
      <c r="E29" s="60"/>
      <c r="F29" s="60"/>
    </row>
    <row r="30" spans="1:6">
      <c r="A30" s="60">
        <f t="shared" si="0"/>
        <v>26</v>
      </c>
      <c r="B30" s="60"/>
      <c r="C30" s="60"/>
      <c r="D30" s="61"/>
      <c r="E30" s="60"/>
      <c r="F30" s="60"/>
    </row>
    <row r="31" spans="1:6">
      <c r="A31" s="60">
        <f t="shared" si="0"/>
        <v>27</v>
      </c>
      <c r="B31" s="60"/>
      <c r="C31" s="60"/>
      <c r="D31" s="61"/>
      <c r="E31" s="60"/>
      <c r="F31" s="60"/>
    </row>
    <row r="32" spans="1:6">
      <c r="A32" s="60">
        <f t="shared" si="0"/>
        <v>28</v>
      </c>
      <c r="B32" s="60"/>
      <c r="C32" s="60"/>
      <c r="D32" s="61"/>
      <c r="E32" s="60"/>
      <c r="F32" s="60"/>
    </row>
    <row r="33" spans="1:6">
      <c r="A33" s="60">
        <f t="shared" si="0"/>
        <v>29</v>
      </c>
      <c r="B33" s="60"/>
      <c r="C33" s="60"/>
      <c r="D33" s="61"/>
      <c r="E33" s="60"/>
      <c r="F33" s="60"/>
    </row>
    <row r="34" spans="1:6">
      <c r="A34" s="60">
        <f t="shared" si="0"/>
        <v>30</v>
      </c>
      <c r="B34" s="60"/>
      <c r="C34" s="60"/>
      <c r="D34" s="61"/>
      <c r="E34" s="60"/>
      <c r="F34" s="60"/>
    </row>
    <row r="35" spans="1:6">
      <c r="A35" s="60">
        <f t="shared" si="0"/>
        <v>31</v>
      </c>
      <c r="B35" s="60"/>
      <c r="C35" s="60"/>
      <c r="D35" s="61"/>
      <c r="E35" s="60"/>
      <c r="F35" s="60"/>
    </row>
    <row r="36" spans="1:6">
      <c r="A36" s="60">
        <f t="shared" si="0"/>
        <v>32</v>
      </c>
      <c r="B36" s="60"/>
      <c r="C36" s="60"/>
      <c r="D36" s="61"/>
      <c r="E36" s="60"/>
      <c r="F36" s="60"/>
    </row>
    <row r="37" spans="1:6">
      <c r="A37" s="60">
        <f t="shared" si="0"/>
        <v>33</v>
      </c>
      <c r="B37" s="60"/>
      <c r="C37" s="60"/>
      <c r="D37" s="61"/>
      <c r="E37" s="60"/>
      <c r="F37" s="60"/>
    </row>
    <row r="38" spans="1:6">
      <c r="A38" s="60">
        <f t="shared" si="0"/>
        <v>34</v>
      </c>
      <c r="B38" s="60"/>
      <c r="C38" s="60"/>
      <c r="D38" s="61"/>
      <c r="E38" s="60"/>
      <c r="F38" s="60"/>
    </row>
    <row r="39" spans="1:6">
      <c r="A39" s="60">
        <f t="shared" si="0"/>
        <v>35</v>
      </c>
      <c r="B39" s="60"/>
      <c r="C39" s="60"/>
      <c r="D39" s="61"/>
      <c r="E39" s="60"/>
      <c r="F39" s="60"/>
    </row>
    <row r="40" spans="1:6">
      <c r="A40" s="60">
        <f t="shared" si="0"/>
        <v>36</v>
      </c>
      <c r="B40" s="60"/>
      <c r="C40" s="60"/>
      <c r="D40" s="61"/>
      <c r="E40" s="60"/>
      <c r="F40" s="60"/>
    </row>
    <row r="41" spans="1:6">
      <c r="A41" s="60">
        <f t="shared" si="0"/>
        <v>37</v>
      </c>
      <c r="B41" s="60"/>
      <c r="C41" s="60"/>
      <c r="D41" s="61"/>
      <c r="E41" s="60"/>
      <c r="F41" s="60"/>
    </row>
    <row r="42" spans="1:6">
      <c r="A42" s="60">
        <f t="shared" si="0"/>
        <v>38</v>
      </c>
      <c r="B42" s="60"/>
      <c r="C42" s="60"/>
      <c r="D42" s="61"/>
      <c r="E42" s="60"/>
      <c r="F42" s="60"/>
    </row>
    <row r="43" spans="1:6">
      <c r="A43" s="60">
        <f t="shared" si="0"/>
        <v>39</v>
      </c>
      <c r="B43" s="60"/>
      <c r="C43" s="60"/>
      <c r="D43" s="61"/>
      <c r="E43" s="60"/>
      <c r="F43" s="60"/>
    </row>
    <row r="44" spans="1:6">
      <c r="A44" s="60">
        <f t="shared" si="0"/>
        <v>40</v>
      </c>
      <c r="B44" s="60"/>
      <c r="C44" s="60"/>
      <c r="D44" s="61"/>
      <c r="E44" s="60"/>
      <c r="F44" s="60"/>
    </row>
    <row r="45" spans="1:6">
      <c r="A45" s="60">
        <f t="shared" si="0"/>
        <v>41</v>
      </c>
      <c r="B45" s="60"/>
      <c r="C45" s="60"/>
      <c r="D45" s="61"/>
      <c r="E45" s="60"/>
      <c r="F45" s="60"/>
    </row>
    <row r="46" spans="1:6">
      <c r="A46" s="60">
        <f t="shared" si="0"/>
        <v>42</v>
      </c>
      <c r="B46" s="60"/>
      <c r="C46" s="60"/>
      <c r="D46" s="61"/>
      <c r="E46" s="60"/>
      <c r="F46" s="60"/>
    </row>
    <row r="47" spans="1:6">
      <c r="A47" s="60">
        <f t="shared" si="0"/>
        <v>43</v>
      </c>
      <c r="B47" s="60"/>
      <c r="C47" s="60"/>
      <c r="D47" s="61"/>
      <c r="E47" s="60"/>
      <c r="F47" s="60"/>
    </row>
    <row r="48" spans="1:6">
      <c r="A48" s="60">
        <f t="shared" si="0"/>
        <v>44</v>
      </c>
      <c r="B48" s="60"/>
      <c r="C48" s="60"/>
      <c r="D48" s="61"/>
      <c r="E48" s="60"/>
      <c r="F48" s="60"/>
    </row>
    <row r="49" spans="1:6">
      <c r="A49" s="60">
        <f t="shared" si="0"/>
        <v>45</v>
      </c>
      <c r="B49" s="60"/>
      <c r="C49" s="60"/>
      <c r="D49" s="61"/>
      <c r="E49" s="60"/>
      <c r="F49" s="60"/>
    </row>
    <row r="50" spans="1:6">
      <c r="A50" s="60">
        <f t="shared" si="0"/>
        <v>46</v>
      </c>
      <c r="B50" s="60"/>
      <c r="C50" s="60"/>
      <c r="D50" s="61"/>
      <c r="E50" s="60"/>
      <c r="F50" s="60"/>
    </row>
    <row r="51" spans="1:6">
      <c r="A51" s="60">
        <f t="shared" si="0"/>
        <v>47</v>
      </c>
      <c r="B51" s="60"/>
      <c r="C51" s="60"/>
      <c r="D51" s="61"/>
      <c r="E51" s="60"/>
      <c r="F51" s="60"/>
    </row>
    <row r="52" spans="1:6">
      <c r="A52" s="60">
        <f t="shared" si="0"/>
        <v>48</v>
      </c>
      <c r="B52" s="60"/>
      <c r="C52" s="60"/>
      <c r="D52" s="61"/>
      <c r="E52" s="60"/>
      <c r="F52" s="60"/>
    </row>
    <row r="53" spans="1:6">
      <c r="A53" s="60">
        <f t="shared" si="0"/>
        <v>49</v>
      </c>
      <c r="B53" s="60"/>
      <c r="C53" s="60"/>
      <c r="D53" s="61"/>
      <c r="E53" s="60"/>
      <c r="F53" s="60"/>
    </row>
    <row r="54" spans="1:6">
      <c r="A54" s="60">
        <f t="shared" si="0"/>
        <v>50</v>
      </c>
      <c r="B54" s="60"/>
      <c r="C54" s="60"/>
      <c r="D54" s="61"/>
      <c r="E54" s="60"/>
      <c r="F54" s="60"/>
    </row>
    <row r="55" spans="1:6">
      <c r="A55" s="60">
        <f t="shared" si="0"/>
        <v>51</v>
      </c>
      <c r="B55" s="60"/>
      <c r="C55" s="60"/>
      <c r="D55" s="61"/>
      <c r="E55" s="60"/>
      <c r="F55" s="60"/>
    </row>
    <row r="56" spans="1:6">
      <c r="A56" s="60">
        <f t="shared" si="0"/>
        <v>52</v>
      </c>
      <c r="B56" s="60"/>
      <c r="C56" s="60"/>
      <c r="D56" s="61"/>
      <c r="E56" s="60"/>
      <c r="F56" s="60"/>
    </row>
    <row r="57" spans="1:6">
      <c r="A57" s="60">
        <f t="shared" si="0"/>
        <v>53</v>
      </c>
      <c r="B57" s="60"/>
      <c r="C57" s="60"/>
      <c r="D57" s="61"/>
      <c r="E57" s="60"/>
      <c r="F57" s="60"/>
    </row>
    <row r="58" spans="1:6">
      <c r="A58" s="60">
        <f t="shared" si="0"/>
        <v>54</v>
      </c>
      <c r="B58" s="60"/>
      <c r="C58" s="60"/>
      <c r="D58" s="61"/>
      <c r="E58" s="60"/>
      <c r="F58" s="60"/>
    </row>
    <row r="59" spans="1:6">
      <c r="A59" s="60">
        <f t="shared" si="0"/>
        <v>55</v>
      </c>
      <c r="B59" s="60"/>
      <c r="C59" s="60"/>
      <c r="D59" s="61"/>
      <c r="E59" s="60"/>
      <c r="F59" s="60"/>
    </row>
    <row r="60" spans="1:6">
      <c r="A60" s="60">
        <f t="shared" si="0"/>
        <v>56</v>
      </c>
      <c r="B60" s="60"/>
      <c r="C60" s="60"/>
      <c r="D60" s="61"/>
      <c r="E60" s="60"/>
      <c r="F60" s="60"/>
    </row>
    <row r="61" spans="1:6">
      <c r="A61" s="60">
        <f t="shared" si="0"/>
        <v>57</v>
      </c>
      <c r="B61" s="60"/>
      <c r="C61" s="60"/>
      <c r="D61" s="61"/>
      <c r="E61" s="60"/>
      <c r="F61" s="60"/>
    </row>
    <row r="62" spans="1:6">
      <c r="A62" s="60">
        <f t="shared" si="0"/>
        <v>58</v>
      </c>
      <c r="B62" s="60"/>
      <c r="C62" s="60"/>
      <c r="D62" s="61"/>
      <c r="E62" s="60"/>
      <c r="F62" s="60"/>
    </row>
    <row r="63" spans="1:6">
      <c r="A63" s="60">
        <f t="shared" si="0"/>
        <v>59</v>
      </c>
      <c r="B63" s="60"/>
      <c r="C63" s="60"/>
      <c r="D63" s="61"/>
      <c r="E63" s="60"/>
      <c r="F63" s="60"/>
    </row>
    <row r="64" spans="1:6">
      <c r="A64" s="60">
        <f t="shared" si="0"/>
        <v>60</v>
      </c>
      <c r="B64" s="60"/>
      <c r="C64" s="60"/>
      <c r="D64" s="61"/>
      <c r="E64" s="60"/>
      <c r="F64" s="60"/>
    </row>
    <row r="65" spans="1:6">
      <c r="A65" s="60">
        <f t="shared" si="0"/>
        <v>61</v>
      </c>
      <c r="B65" s="60"/>
      <c r="C65" s="60"/>
      <c r="D65" s="61"/>
      <c r="E65" s="60"/>
      <c r="F65" s="60"/>
    </row>
    <row r="66" spans="1:6">
      <c r="A66" s="60">
        <f t="shared" si="0"/>
        <v>62</v>
      </c>
      <c r="B66" s="60"/>
      <c r="C66" s="60"/>
      <c r="D66" s="61"/>
      <c r="E66" s="60"/>
      <c r="F66" s="60"/>
    </row>
    <row r="67" spans="1:6">
      <c r="A67" s="60">
        <f t="shared" si="0"/>
        <v>63</v>
      </c>
      <c r="B67" s="60"/>
      <c r="C67" s="60"/>
      <c r="D67" s="61"/>
      <c r="E67" s="60"/>
      <c r="F67" s="60"/>
    </row>
    <row r="68" spans="1:6">
      <c r="A68" s="60">
        <f t="shared" si="0"/>
        <v>64</v>
      </c>
      <c r="B68" s="60"/>
      <c r="C68" s="60"/>
      <c r="D68" s="61"/>
      <c r="E68" s="60"/>
      <c r="F68" s="60"/>
    </row>
    <row r="69" spans="1:6">
      <c r="A69" s="60">
        <f t="shared" si="0"/>
        <v>65</v>
      </c>
      <c r="B69" s="60"/>
      <c r="C69" s="60"/>
      <c r="D69" s="61"/>
      <c r="E69" s="60"/>
      <c r="F69" s="60"/>
    </row>
    <row r="70" spans="1:6">
      <c r="A70" s="60">
        <f t="shared" si="0"/>
        <v>66</v>
      </c>
      <c r="B70" s="60"/>
      <c r="C70" s="60"/>
      <c r="D70" s="61"/>
      <c r="E70" s="60"/>
      <c r="F70" s="60"/>
    </row>
    <row r="71" spans="1:6">
      <c r="A71" s="60">
        <f t="shared" si="0"/>
        <v>67</v>
      </c>
      <c r="B71" s="60"/>
      <c r="C71" s="60"/>
      <c r="D71" s="61"/>
      <c r="E71" s="60"/>
      <c r="F71" s="60"/>
    </row>
    <row r="72" spans="1:6">
      <c r="A72" s="60">
        <f t="shared" si="0"/>
        <v>68</v>
      </c>
      <c r="B72" s="60"/>
      <c r="C72" s="60"/>
      <c r="D72" s="61"/>
      <c r="E72" s="60"/>
      <c r="F72" s="60"/>
    </row>
    <row r="73" spans="1:6">
      <c r="A73" s="60">
        <f t="shared" ref="A73:A125" si="1">A72+1</f>
        <v>69</v>
      </c>
      <c r="B73" s="60"/>
      <c r="C73" s="60"/>
      <c r="D73" s="61"/>
      <c r="E73" s="60"/>
      <c r="F73" s="60"/>
    </row>
    <row r="74" spans="1:6">
      <c r="A74" s="60">
        <f t="shared" si="1"/>
        <v>70</v>
      </c>
      <c r="B74" s="60"/>
      <c r="C74" s="60"/>
      <c r="D74" s="61"/>
      <c r="E74" s="60"/>
      <c r="F74" s="60"/>
    </row>
    <row r="75" spans="1:6">
      <c r="A75" s="60">
        <f t="shared" si="1"/>
        <v>71</v>
      </c>
      <c r="B75" s="60"/>
      <c r="C75" s="60"/>
      <c r="D75" s="61"/>
      <c r="E75" s="60"/>
      <c r="F75" s="60"/>
    </row>
    <row r="76" spans="1:6">
      <c r="A76" s="60">
        <f t="shared" si="1"/>
        <v>72</v>
      </c>
      <c r="B76" s="60"/>
      <c r="C76" s="60"/>
      <c r="D76" s="61"/>
      <c r="E76" s="60"/>
      <c r="F76" s="60"/>
    </row>
    <row r="77" spans="1:6">
      <c r="A77" s="60">
        <f t="shared" si="1"/>
        <v>73</v>
      </c>
      <c r="B77" s="60"/>
      <c r="C77" s="60"/>
      <c r="D77" s="61"/>
      <c r="E77" s="60"/>
      <c r="F77" s="60"/>
    </row>
    <row r="78" spans="1:6">
      <c r="A78" s="60">
        <f t="shared" si="1"/>
        <v>74</v>
      </c>
      <c r="B78" s="60"/>
      <c r="C78" s="60"/>
      <c r="D78" s="61"/>
      <c r="E78" s="60"/>
      <c r="F78" s="60"/>
    </row>
    <row r="79" spans="1:6">
      <c r="A79" s="60">
        <f t="shared" si="1"/>
        <v>75</v>
      </c>
      <c r="B79" s="60"/>
      <c r="C79" s="60"/>
      <c r="D79" s="61"/>
      <c r="E79" s="60"/>
      <c r="F79" s="60"/>
    </row>
    <row r="80" spans="1:6">
      <c r="A80" s="60">
        <f t="shared" si="1"/>
        <v>76</v>
      </c>
      <c r="B80" s="60"/>
      <c r="C80" s="60"/>
      <c r="D80" s="61"/>
      <c r="E80" s="60"/>
      <c r="F80" s="60"/>
    </row>
    <row r="81" spans="1:6">
      <c r="A81" s="60">
        <f t="shared" si="1"/>
        <v>77</v>
      </c>
      <c r="B81" s="60"/>
      <c r="C81" s="60"/>
      <c r="D81" s="61"/>
      <c r="E81" s="60"/>
      <c r="F81" s="60"/>
    </row>
    <row r="82" spans="1:6">
      <c r="A82" s="60">
        <f t="shared" si="1"/>
        <v>78</v>
      </c>
      <c r="B82" s="60"/>
      <c r="C82" s="60"/>
      <c r="D82" s="61"/>
      <c r="E82" s="60"/>
      <c r="F82" s="60"/>
    </row>
    <row r="83" spans="1:6">
      <c r="A83" s="60">
        <f t="shared" si="1"/>
        <v>79</v>
      </c>
      <c r="B83" s="60"/>
      <c r="C83" s="60"/>
      <c r="D83" s="61"/>
      <c r="E83" s="60"/>
      <c r="F83" s="60"/>
    </row>
    <row r="84" spans="1:6">
      <c r="A84" s="60">
        <f t="shared" si="1"/>
        <v>80</v>
      </c>
      <c r="B84" s="60"/>
      <c r="C84" s="60"/>
      <c r="D84" s="61"/>
      <c r="E84" s="60"/>
      <c r="F84" s="60"/>
    </row>
    <row r="85" spans="1:6">
      <c r="A85" s="60">
        <f t="shared" si="1"/>
        <v>81</v>
      </c>
      <c r="B85" s="60"/>
      <c r="C85" s="60"/>
      <c r="D85" s="61"/>
      <c r="E85" s="60"/>
      <c r="F85" s="60"/>
    </row>
    <row r="86" spans="1:6">
      <c r="A86" s="60">
        <f t="shared" si="1"/>
        <v>82</v>
      </c>
      <c r="B86" s="60"/>
      <c r="C86" s="60"/>
      <c r="D86" s="61"/>
      <c r="E86" s="60"/>
      <c r="F86" s="60"/>
    </row>
    <row r="87" spans="1:6">
      <c r="A87" s="60">
        <f t="shared" si="1"/>
        <v>83</v>
      </c>
      <c r="B87" s="60"/>
      <c r="C87" s="60"/>
      <c r="D87" s="61"/>
      <c r="E87" s="60"/>
      <c r="F87" s="60"/>
    </row>
    <row r="88" spans="1:6">
      <c r="A88" s="60">
        <f t="shared" si="1"/>
        <v>84</v>
      </c>
      <c r="B88" s="60"/>
      <c r="C88" s="60"/>
      <c r="D88" s="61"/>
      <c r="E88" s="60"/>
      <c r="F88" s="60"/>
    </row>
    <row r="89" spans="1:6">
      <c r="A89" s="60">
        <f t="shared" si="1"/>
        <v>85</v>
      </c>
      <c r="B89" s="60"/>
      <c r="C89" s="60"/>
      <c r="D89" s="61"/>
      <c r="E89" s="60"/>
      <c r="F89" s="60"/>
    </row>
    <row r="90" spans="1:6">
      <c r="A90" s="60">
        <f t="shared" si="1"/>
        <v>86</v>
      </c>
      <c r="B90" s="60"/>
      <c r="C90" s="60"/>
      <c r="D90" s="61"/>
      <c r="E90" s="60"/>
      <c r="F90" s="60"/>
    </row>
    <row r="91" spans="1:6">
      <c r="A91" s="60">
        <f t="shared" si="1"/>
        <v>87</v>
      </c>
      <c r="B91" s="60"/>
      <c r="C91" s="60"/>
      <c r="D91" s="61"/>
      <c r="E91" s="60"/>
      <c r="F91" s="60"/>
    </row>
    <row r="92" spans="1:6">
      <c r="A92" s="60">
        <f t="shared" si="1"/>
        <v>88</v>
      </c>
      <c r="B92" s="60"/>
      <c r="C92" s="60"/>
      <c r="D92" s="61"/>
      <c r="E92" s="60"/>
      <c r="F92" s="60"/>
    </row>
    <row r="93" spans="1:6">
      <c r="A93" s="60">
        <f t="shared" si="1"/>
        <v>89</v>
      </c>
      <c r="B93" s="60"/>
      <c r="C93" s="60"/>
      <c r="D93" s="61"/>
      <c r="E93" s="60"/>
      <c r="F93" s="60"/>
    </row>
    <row r="94" spans="1:6">
      <c r="A94" s="60">
        <f t="shared" si="1"/>
        <v>90</v>
      </c>
      <c r="B94" s="60"/>
      <c r="C94" s="60"/>
      <c r="D94" s="61"/>
      <c r="E94" s="60"/>
      <c r="F94" s="60"/>
    </row>
    <row r="95" spans="1:6">
      <c r="A95" s="60">
        <f t="shared" si="1"/>
        <v>91</v>
      </c>
      <c r="B95" s="60"/>
      <c r="C95" s="60"/>
      <c r="D95" s="61"/>
      <c r="E95" s="60"/>
      <c r="F95" s="60"/>
    </row>
    <row r="96" spans="1:6">
      <c r="A96" s="60">
        <f t="shared" si="1"/>
        <v>92</v>
      </c>
      <c r="B96" s="60"/>
      <c r="C96" s="60"/>
      <c r="D96" s="61"/>
      <c r="E96" s="60"/>
      <c r="F96" s="60"/>
    </row>
    <row r="97" spans="1:6">
      <c r="A97" s="60">
        <f t="shared" si="1"/>
        <v>93</v>
      </c>
      <c r="B97" s="60"/>
      <c r="C97" s="60"/>
      <c r="D97" s="61"/>
      <c r="E97" s="60"/>
      <c r="F97" s="60"/>
    </row>
    <row r="98" spans="1:6">
      <c r="A98" s="60">
        <f t="shared" si="1"/>
        <v>94</v>
      </c>
      <c r="B98" s="60"/>
      <c r="C98" s="60"/>
      <c r="D98" s="61"/>
      <c r="E98" s="60"/>
      <c r="F98" s="60"/>
    </row>
    <row r="99" spans="1:6">
      <c r="A99" s="60">
        <f t="shared" si="1"/>
        <v>95</v>
      </c>
      <c r="B99" s="60"/>
      <c r="C99" s="60"/>
      <c r="D99" s="61"/>
      <c r="E99" s="60"/>
      <c r="F99" s="60"/>
    </row>
    <row r="100" spans="1:6">
      <c r="A100" s="60">
        <f t="shared" si="1"/>
        <v>96</v>
      </c>
      <c r="B100" s="60"/>
      <c r="C100" s="60"/>
      <c r="D100" s="61"/>
      <c r="E100" s="60"/>
      <c r="F100" s="60"/>
    </row>
    <row r="101" spans="1:6">
      <c r="A101" s="60">
        <f t="shared" si="1"/>
        <v>97</v>
      </c>
      <c r="B101" s="60"/>
      <c r="C101" s="60"/>
      <c r="D101" s="61"/>
      <c r="E101" s="60"/>
      <c r="F101" s="60"/>
    </row>
    <row r="102" spans="1:6">
      <c r="A102" s="60">
        <f t="shared" si="1"/>
        <v>98</v>
      </c>
      <c r="B102" s="60"/>
      <c r="C102" s="60"/>
      <c r="D102" s="61"/>
      <c r="E102" s="60"/>
      <c r="F102" s="60"/>
    </row>
    <row r="103" spans="1:6">
      <c r="A103" s="60">
        <f t="shared" si="1"/>
        <v>99</v>
      </c>
      <c r="B103" s="60"/>
      <c r="C103" s="60"/>
      <c r="D103" s="61"/>
      <c r="E103" s="60"/>
      <c r="F103" s="60"/>
    </row>
    <row r="104" spans="1:6">
      <c r="A104" s="60">
        <f t="shared" si="1"/>
        <v>100</v>
      </c>
      <c r="B104" s="60"/>
      <c r="C104" s="60"/>
      <c r="D104" s="61"/>
      <c r="E104" s="60"/>
      <c r="F104" s="60"/>
    </row>
    <row r="105" spans="1:6">
      <c r="A105" s="60">
        <f t="shared" si="1"/>
        <v>101</v>
      </c>
      <c r="B105" s="60"/>
      <c r="C105" s="60"/>
      <c r="D105" s="61"/>
      <c r="E105" s="60"/>
      <c r="F105" s="60"/>
    </row>
    <row r="106" spans="1:6">
      <c r="A106" s="60">
        <f t="shared" si="1"/>
        <v>102</v>
      </c>
      <c r="B106" s="60"/>
      <c r="C106" s="60"/>
      <c r="D106" s="61"/>
      <c r="E106" s="60"/>
      <c r="F106" s="60"/>
    </row>
    <row r="107" spans="1:6">
      <c r="A107" s="60">
        <f t="shared" si="1"/>
        <v>103</v>
      </c>
      <c r="B107" s="60"/>
      <c r="C107" s="60"/>
      <c r="D107" s="61"/>
      <c r="E107" s="60"/>
      <c r="F107" s="60"/>
    </row>
    <row r="108" spans="1:6">
      <c r="A108" s="60">
        <f t="shared" si="1"/>
        <v>104</v>
      </c>
      <c r="B108" s="60"/>
      <c r="C108" s="60"/>
      <c r="D108" s="61"/>
      <c r="E108" s="60"/>
      <c r="F108" s="60"/>
    </row>
    <row r="109" spans="1:6">
      <c r="A109" s="60">
        <f t="shared" si="1"/>
        <v>105</v>
      </c>
      <c r="B109" s="60"/>
      <c r="C109" s="60"/>
      <c r="D109" s="61"/>
      <c r="E109" s="60"/>
      <c r="F109" s="60"/>
    </row>
    <row r="110" spans="1:6">
      <c r="A110" s="60">
        <f t="shared" si="1"/>
        <v>106</v>
      </c>
      <c r="B110" s="60"/>
      <c r="C110" s="60"/>
      <c r="D110" s="61"/>
      <c r="E110" s="60"/>
      <c r="F110" s="60"/>
    </row>
    <row r="111" spans="1:6">
      <c r="A111" s="60">
        <f t="shared" si="1"/>
        <v>107</v>
      </c>
      <c r="B111" s="60"/>
      <c r="C111" s="60"/>
      <c r="D111" s="61"/>
      <c r="E111" s="60"/>
      <c r="F111" s="60"/>
    </row>
    <row r="112" spans="1:6">
      <c r="A112" s="60">
        <f t="shared" si="1"/>
        <v>108</v>
      </c>
      <c r="B112" s="60"/>
      <c r="C112" s="60"/>
      <c r="D112" s="61"/>
      <c r="E112" s="60"/>
      <c r="F112" s="60"/>
    </row>
    <row r="113" spans="1:6">
      <c r="A113" s="60">
        <f t="shared" si="1"/>
        <v>109</v>
      </c>
      <c r="B113" s="60"/>
      <c r="C113" s="60"/>
      <c r="D113" s="61"/>
      <c r="E113" s="60"/>
      <c r="F113" s="60"/>
    </row>
    <row r="114" spans="1:6">
      <c r="A114" s="60">
        <f t="shared" si="1"/>
        <v>110</v>
      </c>
      <c r="B114" s="60"/>
      <c r="C114" s="60"/>
      <c r="D114" s="61"/>
      <c r="E114" s="60"/>
      <c r="F114" s="60"/>
    </row>
    <row r="115" spans="1:6">
      <c r="A115" s="60">
        <f t="shared" si="1"/>
        <v>111</v>
      </c>
      <c r="B115" s="60"/>
      <c r="C115" s="60"/>
      <c r="D115" s="61"/>
      <c r="E115" s="60"/>
      <c r="F115" s="60"/>
    </row>
    <row r="116" spans="1:6">
      <c r="A116" s="60">
        <f t="shared" si="1"/>
        <v>112</v>
      </c>
      <c r="B116" s="60"/>
      <c r="C116" s="60"/>
      <c r="D116" s="61"/>
      <c r="E116" s="60"/>
      <c r="F116" s="60"/>
    </row>
    <row r="117" spans="1:6">
      <c r="A117" s="60">
        <f t="shared" si="1"/>
        <v>113</v>
      </c>
      <c r="B117" s="60"/>
      <c r="C117" s="60"/>
      <c r="D117" s="61"/>
      <c r="E117" s="60"/>
      <c r="F117" s="60"/>
    </row>
    <row r="118" spans="1:6">
      <c r="A118" s="60">
        <f t="shared" si="1"/>
        <v>114</v>
      </c>
      <c r="B118" s="60"/>
      <c r="C118" s="60"/>
      <c r="D118" s="61"/>
      <c r="E118" s="60"/>
      <c r="F118" s="60"/>
    </row>
    <row r="119" spans="1:6">
      <c r="A119" s="60">
        <f t="shared" si="1"/>
        <v>115</v>
      </c>
      <c r="B119" s="60"/>
      <c r="C119" s="60"/>
      <c r="D119" s="61"/>
      <c r="E119" s="60"/>
      <c r="F119" s="60"/>
    </row>
    <row r="120" spans="1:6">
      <c r="A120" s="60">
        <f t="shared" si="1"/>
        <v>116</v>
      </c>
      <c r="B120" s="60"/>
      <c r="C120" s="60"/>
      <c r="D120" s="61"/>
      <c r="E120" s="60"/>
      <c r="F120" s="60"/>
    </row>
    <row r="121" spans="1:6">
      <c r="A121" s="60">
        <f t="shared" si="1"/>
        <v>117</v>
      </c>
      <c r="B121" s="60"/>
      <c r="C121" s="60"/>
      <c r="D121" s="61"/>
      <c r="E121" s="60"/>
      <c r="F121" s="60"/>
    </row>
    <row r="122" spans="1:6">
      <c r="A122" s="60">
        <f t="shared" si="1"/>
        <v>118</v>
      </c>
      <c r="B122" s="60"/>
      <c r="C122" s="60"/>
      <c r="D122" s="61"/>
      <c r="E122" s="60"/>
      <c r="F122" s="60"/>
    </row>
    <row r="123" spans="1:6">
      <c r="A123" s="60">
        <f t="shared" si="1"/>
        <v>119</v>
      </c>
      <c r="B123" s="60"/>
      <c r="C123" s="60"/>
      <c r="D123" s="61"/>
      <c r="E123" s="60"/>
      <c r="F123" s="60"/>
    </row>
    <row r="124" spans="1:6">
      <c r="A124" s="60">
        <f t="shared" si="1"/>
        <v>120</v>
      </c>
      <c r="B124" s="60"/>
      <c r="C124" s="60"/>
      <c r="D124" s="61"/>
      <c r="E124" s="60"/>
      <c r="F124" s="60"/>
    </row>
    <row r="125" spans="1:6">
      <c r="A125" s="60">
        <f t="shared" si="1"/>
        <v>121</v>
      </c>
      <c r="B125" s="60"/>
      <c r="C125" s="60"/>
      <c r="D125" s="61"/>
      <c r="E125" s="60"/>
      <c r="F125" s="60"/>
    </row>
    <row r="126" spans="1:6">
      <c r="D126" s="61"/>
    </row>
    <row r="127" spans="1:6">
      <c r="D127" s="61"/>
    </row>
    <row r="128" spans="1:6">
      <c r="D128" s="61"/>
    </row>
    <row r="129" spans="4:4">
      <c r="D129" s="61"/>
    </row>
    <row r="130" spans="4:4">
      <c r="D130" s="61"/>
    </row>
    <row r="131" spans="4:4">
      <c r="D131" s="61"/>
    </row>
    <row r="132" spans="4:4">
      <c r="D132" s="61"/>
    </row>
    <row r="133" spans="4:4">
      <c r="D133" s="61"/>
    </row>
    <row r="134" spans="4:4">
      <c r="D134" s="61"/>
    </row>
    <row r="135" spans="4:4">
      <c r="D135" s="61"/>
    </row>
    <row r="136" spans="4:4">
      <c r="D136" s="61"/>
    </row>
    <row r="137" spans="4:4">
      <c r="D137" s="61"/>
    </row>
    <row r="138" spans="4:4">
      <c r="D138" s="61"/>
    </row>
    <row r="139" spans="4:4">
      <c r="D139" s="61"/>
    </row>
    <row r="140" spans="4:4">
      <c r="D140" s="61"/>
    </row>
    <row r="141" spans="4:4">
      <c r="D141" s="61"/>
    </row>
    <row r="142" spans="4:4">
      <c r="D142" s="61"/>
    </row>
    <row r="143" spans="4:4">
      <c r="D143" s="61"/>
    </row>
    <row r="144" spans="4:4">
      <c r="D144" s="61"/>
    </row>
    <row r="145" spans="4:4">
      <c r="D145" s="61"/>
    </row>
    <row r="146" spans="4:4">
      <c r="D146" s="61"/>
    </row>
    <row r="147" spans="4:4">
      <c r="D147" s="61"/>
    </row>
    <row r="148" spans="4:4">
      <c r="D148" s="61"/>
    </row>
    <row r="149" spans="4:4">
      <c r="D149" s="61"/>
    </row>
    <row r="150" spans="4:4">
      <c r="D150" s="61"/>
    </row>
    <row r="151" spans="4:4">
      <c r="D151" s="61"/>
    </row>
    <row r="152" spans="4:4">
      <c r="D152" s="61"/>
    </row>
    <row r="153" spans="4:4">
      <c r="D153" s="61"/>
    </row>
    <row r="154" spans="4:4">
      <c r="D154" s="61"/>
    </row>
    <row r="155" spans="4:4">
      <c r="D155" s="61"/>
    </row>
    <row r="156" spans="4:4">
      <c r="D156" s="61"/>
    </row>
    <row r="157" spans="4:4">
      <c r="D157" s="61"/>
    </row>
    <row r="158" spans="4:4">
      <c r="D158" s="61"/>
    </row>
    <row r="159" spans="4:4">
      <c r="D159" s="61"/>
    </row>
    <row r="160" spans="4:4">
      <c r="D160" s="61"/>
    </row>
    <row r="161" spans="4:4">
      <c r="D161" s="61"/>
    </row>
    <row r="162" spans="4:4">
      <c r="D162" s="61"/>
    </row>
    <row r="163" spans="4:4">
      <c r="D163" s="61"/>
    </row>
    <row r="164" spans="4:4">
      <c r="D164" s="61"/>
    </row>
    <row r="165" spans="4:4">
      <c r="D165" s="61"/>
    </row>
    <row r="166" spans="4:4">
      <c r="D166" s="61"/>
    </row>
    <row r="167" spans="4:4">
      <c r="D167" s="61"/>
    </row>
    <row r="168" spans="4:4">
      <c r="D168" s="61"/>
    </row>
    <row r="169" spans="4:4">
      <c r="D169" s="61"/>
    </row>
    <row r="170" spans="4:4">
      <c r="D170" s="61"/>
    </row>
    <row r="171" spans="4:4">
      <c r="D171" s="61"/>
    </row>
    <row r="172" spans="4:4">
      <c r="D172" s="61"/>
    </row>
    <row r="173" spans="4:4">
      <c r="D173" s="61"/>
    </row>
    <row r="174" spans="4:4">
      <c r="D174" s="61"/>
    </row>
    <row r="175" spans="4:4">
      <c r="D175" s="61"/>
    </row>
    <row r="176" spans="4:4">
      <c r="D176" s="61"/>
    </row>
    <row r="177" spans="4:4">
      <c r="D177" s="61"/>
    </row>
    <row r="178" spans="4:4">
      <c r="D178" s="61"/>
    </row>
    <row r="179" spans="4:4">
      <c r="D179" s="61"/>
    </row>
    <row r="180" spans="4:4">
      <c r="D180" s="61"/>
    </row>
    <row r="181" spans="4:4">
      <c r="D181" s="61"/>
    </row>
    <row r="182" spans="4:4">
      <c r="D182" s="61"/>
    </row>
    <row r="183" spans="4:4">
      <c r="D183" s="61"/>
    </row>
    <row r="184" spans="4:4">
      <c r="D184" s="61"/>
    </row>
    <row r="185" spans="4:4">
      <c r="D185" s="61"/>
    </row>
    <row r="186" spans="4:4">
      <c r="D186" s="61"/>
    </row>
    <row r="187" spans="4:4">
      <c r="D187" s="61"/>
    </row>
    <row r="188" spans="4:4">
      <c r="D188" s="61"/>
    </row>
    <row r="189" spans="4:4">
      <c r="D189" s="61"/>
    </row>
    <row r="190" spans="4:4">
      <c r="D190" s="61"/>
    </row>
    <row r="191" spans="4:4">
      <c r="D191" s="61"/>
    </row>
    <row r="192" spans="4:4">
      <c r="D192" s="61"/>
    </row>
    <row r="193" spans="4:4">
      <c r="D193" s="61"/>
    </row>
    <row r="194" spans="4:4">
      <c r="D194" s="61"/>
    </row>
    <row r="195" spans="4:4">
      <c r="D195" s="61"/>
    </row>
    <row r="196" spans="4:4">
      <c r="D196" s="61"/>
    </row>
    <row r="197" spans="4:4">
      <c r="D197" s="61"/>
    </row>
    <row r="198" spans="4:4">
      <c r="D198" s="61"/>
    </row>
    <row r="199" spans="4:4">
      <c r="D199" s="61"/>
    </row>
    <row r="200" spans="4:4">
      <c r="D200" s="61"/>
    </row>
    <row r="201" spans="4:4">
      <c r="D201" s="61"/>
    </row>
    <row r="202" spans="4:4">
      <c r="D202" s="61"/>
    </row>
    <row r="203" spans="4:4">
      <c r="D203" s="61"/>
    </row>
    <row r="204" spans="4:4">
      <c r="D204" s="61"/>
    </row>
    <row r="205" spans="4:4">
      <c r="D205" s="61"/>
    </row>
    <row r="206" spans="4:4">
      <c r="D206" s="61"/>
    </row>
    <row r="207" spans="4:4">
      <c r="D207" s="61"/>
    </row>
    <row r="208" spans="4:4">
      <c r="D208" s="61"/>
    </row>
    <row r="209" spans="4:4">
      <c r="D209" s="61"/>
    </row>
    <row r="210" spans="4:4">
      <c r="D210" s="61"/>
    </row>
    <row r="211" spans="4:4">
      <c r="D211" s="61"/>
    </row>
    <row r="212" spans="4:4">
      <c r="D212" s="61"/>
    </row>
    <row r="213" spans="4:4">
      <c r="D213" s="61"/>
    </row>
    <row r="214" spans="4:4">
      <c r="D214" s="61"/>
    </row>
    <row r="215" spans="4:4">
      <c r="D215" s="61"/>
    </row>
    <row r="216" spans="4:4">
      <c r="D216" s="61"/>
    </row>
    <row r="217" spans="4:4">
      <c r="D217" s="61"/>
    </row>
    <row r="218" spans="4:4">
      <c r="D218" s="61"/>
    </row>
    <row r="219" spans="4:4">
      <c r="D219" s="61"/>
    </row>
    <row r="220" spans="4:4">
      <c r="D220" s="61"/>
    </row>
    <row r="221" spans="4:4">
      <c r="D221" s="61"/>
    </row>
    <row r="222" spans="4:4">
      <c r="D222" s="61"/>
    </row>
    <row r="223" spans="4:4">
      <c r="D223" s="61"/>
    </row>
    <row r="224" spans="4:4">
      <c r="D224" s="61"/>
    </row>
    <row r="225" spans="4:4">
      <c r="D225" s="61"/>
    </row>
    <row r="226" spans="4:4">
      <c r="D226" s="61"/>
    </row>
    <row r="227" spans="4:4">
      <c r="D227" s="61"/>
    </row>
    <row r="228" spans="4:4">
      <c r="D228" s="61"/>
    </row>
    <row r="229" spans="4:4">
      <c r="D229" s="61"/>
    </row>
    <row r="230" spans="4:4">
      <c r="D230" s="61"/>
    </row>
    <row r="231" spans="4:4">
      <c r="D231" s="61"/>
    </row>
    <row r="232" spans="4:4">
      <c r="D232" s="61"/>
    </row>
    <row r="233" spans="4:4">
      <c r="D233" s="61"/>
    </row>
    <row r="234" spans="4:4">
      <c r="D234" s="61"/>
    </row>
    <row r="235" spans="4:4">
      <c r="D235" s="61"/>
    </row>
    <row r="236" spans="4:4">
      <c r="D236" s="61"/>
    </row>
    <row r="237" spans="4:4">
      <c r="D237" s="61"/>
    </row>
    <row r="238" spans="4:4">
      <c r="D238" s="61"/>
    </row>
    <row r="239" spans="4:4">
      <c r="D239" s="61"/>
    </row>
    <row r="240" spans="4:4">
      <c r="D240" s="61"/>
    </row>
    <row r="241" spans="4:4">
      <c r="D241" s="61"/>
    </row>
    <row r="242" spans="4:4">
      <c r="D242" s="61"/>
    </row>
    <row r="243" spans="4:4">
      <c r="D243" s="61"/>
    </row>
    <row r="244" spans="4:4">
      <c r="D244" s="61"/>
    </row>
    <row r="245" spans="4:4">
      <c r="D245" s="61"/>
    </row>
    <row r="246" spans="4:4">
      <c r="D246" s="61"/>
    </row>
    <row r="247" spans="4:4">
      <c r="D247" s="61"/>
    </row>
    <row r="248" spans="4:4">
      <c r="D248" s="61"/>
    </row>
    <row r="249" spans="4:4">
      <c r="D249" s="61"/>
    </row>
    <row r="250" spans="4:4">
      <c r="D250" s="61"/>
    </row>
    <row r="251" spans="4:4">
      <c r="D251" s="61"/>
    </row>
    <row r="252" spans="4:4">
      <c r="D252" s="61"/>
    </row>
    <row r="253" spans="4:4">
      <c r="D253" s="61"/>
    </row>
    <row r="254" spans="4:4">
      <c r="D254" s="61"/>
    </row>
    <row r="255" spans="4:4">
      <c r="D255" s="61"/>
    </row>
    <row r="256" spans="4:4">
      <c r="D256" s="61"/>
    </row>
    <row r="257" spans="4:4">
      <c r="D257" s="61"/>
    </row>
    <row r="258" spans="4:4">
      <c r="D258" s="61"/>
    </row>
    <row r="259" spans="4:4">
      <c r="D259" s="61"/>
    </row>
    <row r="260" spans="4:4">
      <c r="D260" s="61"/>
    </row>
    <row r="261" spans="4:4">
      <c r="D261" s="61"/>
    </row>
    <row r="262" spans="4:4">
      <c r="D262" s="61"/>
    </row>
    <row r="263" spans="4:4">
      <c r="D263" s="61"/>
    </row>
    <row r="264" spans="4:4">
      <c r="D264" s="61"/>
    </row>
    <row r="265" spans="4:4">
      <c r="D265" s="61"/>
    </row>
    <row r="266" spans="4:4">
      <c r="D266" s="61"/>
    </row>
    <row r="267" spans="4:4">
      <c r="D267" s="61"/>
    </row>
    <row r="268" spans="4:4">
      <c r="D268" s="61"/>
    </row>
    <row r="269" spans="4:4">
      <c r="D269" s="61"/>
    </row>
    <row r="270" spans="4:4">
      <c r="D270" s="61"/>
    </row>
    <row r="271" spans="4:4">
      <c r="D271" s="61"/>
    </row>
    <row r="272" spans="4:4">
      <c r="D272" s="61"/>
    </row>
    <row r="273" spans="4:4">
      <c r="D273" s="61"/>
    </row>
    <row r="274" spans="4:4">
      <c r="D274" s="61"/>
    </row>
    <row r="275" spans="4:4">
      <c r="D275" s="61"/>
    </row>
    <row r="276" spans="4:4">
      <c r="D276" s="61"/>
    </row>
    <row r="277" spans="4:4">
      <c r="D277" s="61"/>
    </row>
    <row r="278" spans="4:4">
      <c r="D278" s="61"/>
    </row>
    <row r="279" spans="4:4">
      <c r="D279" s="61"/>
    </row>
    <row r="280" spans="4:4">
      <c r="D280" s="61"/>
    </row>
    <row r="281" spans="4:4">
      <c r="D281" s="61"/>
    </row>
    <row r="282" spans="4:4">
      <c r="D282" s="61"/>
    </row>
    <row r="283" spans="4:4">
      <c r="D283" s="61"/>
    </row>
    <row r="284" spans="4:4">
      <c r="D284" s="61"/>
    </row>
    <row r="285" spans="4:4">
      <c r="D285" s="61"/>
    </row>
    <row r="286" spans="4:4">
      <c r="D286" s="61"/>
    </row>
    <row r="287" spans="4:4">
      <c r="D287" s="61"/>
    </row>
    <row r="288" spans="4:4">
      <c r="D288" s="61"/>
    </row>
    <row r="289" spans="4:4">
      <c r="D289" s="61"/>
    </row>
    <row r="290" spans="4:4">
      <c r="D290" s="61"/>
    </row>
    <row r="291" spans="4:4">
      <c r="D291" s="61"/>
    </row>
    <row r="292" spans="4:4">
      <c r="D292" s="61"/>
    </row>
    <row r="293" spans="4:4">
      <c r="D293" s="61"/>
    </row>
    <row r="294" spans="4:4">
      <c r="D294" s="61"/>
    </row>
    <row r="295" spans="4:4">
      <c r="D295" s="61"/>
    </row>
    <row r="296" spans="4:4">
      <c r="D296" s="61"/>
    </row>
    <row r="297" spans="4:4">
      <c r="D297" s="61"/>
    </row>
    <row r="298" spans="4:4">
      <c r="D298" s="61"/>
    </row>
    <row r="299" spans="4:4">
      <c r="D299" s="61"/>
    </row>
    <row r="300" spans="4:4">
      <c r="D300" s="61"/>
    </row>
    <row r="301" spans="4:4">
      <c r="D301" s="61"/>
    </row>
    <row r="302" spans="4:4">
      <c r="D302" s="61"/>
    </row>
    <row r="303" spans="4:4">
      <c r="D303" s="61"/>
    </row>
    <row r="304" spans="4:4">
      <c r="D304" s="61"/>
    </row>
    <row r="305" spans="4:4">
      <c r="D305" s="61"/>
    </row>
    <row r="306" spans="4:4">
      <c r="D306" s="61"/>
    </row>
    <row r="307" spans="4:4">
      <c r="D307" s="61"/>
    </row>
    <row r="308" spans="4:4">
      <c r="D308" s="61"/>
    </row>
    <row r="309" spans="4:4">
      <c r="D309" s="61"/>
    </row>
    <row r="310" spans="4:4">
      <c r="D310" s="61"/>
    </row>
    <row r="311" spans="4:4">
      <c r="D311" s="61"/>
    </row>
    <row r="312" spans="4:4">
      <c r="D312" s="61"/>
    </row>
    <row r="313" spans="4:4">
      <c r="D313" s="61"/>
    </row>
    <row r="314" spans="4:4">
      <c r="D314" s="61"/>
    </row>
    <row r="315" spans="4:4">
      <c r="D315" s="61"/>
    </row>
    <row r="316" spans="4:4">
      <c r="D316" s="61"/>
    </row>
    <row r="317" spans="4:4">
      <c r="D317" s="61"/>
    </row>
    <row r="318" spans="4:4">
      <c r="D318" s="61"/>
    </row>
    <row r="319" spans="4:4">
      <c r="D319" s="61"/>
    </row>
    <row r="320" spans="4:4">
      <c r="D320" s="61"/>
    </row>
    <row r="321" spans="4:4">
      <c r="D321" s="61"/>
    </row>
    <row r="322" spans="4:4">
      <c r="D322" s="61"/>
    </row>
    <row r="323" spans="4:4">
      <c r="D323" s="61"/>
    </row>
    <row r="324" spans="4:4">
      <c r="D324" s="61"/>
    </row>
    <row r="325" spans="4:4">
      <c r="D325" s="61"/>
    </row>
    <row r="326" spans="4:4">
      <c r="D326" s="61"/>
    </row>
    <row r="327" spans="4:4">
      <c r="D327" s="61"/>
    </row>
    <row r="328" spans="4:4">
      <c r="D328" s="61"/>
    </row>
    <row r="329" spans="4:4">
      <c r="D329" s="61"/>
    </row>
    <row r="330" spans="4:4">
      <c r="D330" s="61"/>
    </row>
    <row r="331" spans="4:4">
      <c r="D331" s="61"/>
    </row>
    <row r="332" spans="4:4">
      <c r="D332" s="61"/>
    </row>
    <row r="333" spans="4:4">
      <c r="D333" s="61"/>
    </row>
    <row r="334" spans="4:4">
      <c r="D334" s="61"/>
    </row>
    <row r="335" spans="4:4">
      <c r="D335" s="61"/>
    </row>
    <row r="336" spans="4:4">
      <c r="D336" s="61"/>
    </row>
    <row r="337" spans="4:4">
      <c r="D337" s="61"/>
    </row>
    <row r="338" spans="4:4">
      <c r="D338" s="61"/>
    </row>
    <row r="339" spans="4:4">
      <c r="D339" s="61"/>
    </row>
    <row r="340" spans="4:4">
      <c r="D340" s="61"/>
    </row>
    <row r="341" spans="4:4">
      <c r="D341" s="61"/>
    </row>
    <row r="342" spans="4:4">
      <c r="D342" s="61"/>
    </row>
    <row r="343" spans="4:4">
      <c r="D343" s="61"/>
    </row>
    <row r="344" spans="4:4">
      <c r="D344" s="61"/>
    </row>
    <row r="345" spans="4:4">
      <c r="D345" s="61"/>
    </row>
    <row r="346" spans="4:4">
      <c r="D346" s="61"/>
    </row>
    <row r="347" spans="4:4">
      <c r="D347" s="61"/>
    </row>
    <row r="348" spans="4:4">
      <c r="D348" s="61"/>
    </row>
    <row r="349" spans="4:4">
      <c r="D349" s="61"/>
    </row>
    <row r="350" spans="4:4">
      <c r="D350" s="61"/>
    </row>
    <row r="351" spans="4:4">
      <c r="D351" s="61"/>
    </row>
    <row r="352" spans="4:4">
      <c r="D352" s="61"/>
    </row>
    <row r="353" spans="4:4">
      <c r="D353" s="61"/>
    </row>
    <row r="354" spans="4:4">
      <c r="D354" s="61"/>
    </row>
    <row r="355" spans="4:4">
      <c r="D355" s="61"/>
    </row>
    <row r="356" spans="4:4">
      <c r="D356" s="61"/>
    </row>
    <row r="357" spans="4:4">
      <c r="D357" s="61"/>
    </row>
    <row r="358" spans="4:4">
      <c r="D358" s="61"/>
    </row>
    <row r="359" spans="4:4">
      <c r="D359" s="61"/>
    </row>
    <row r="360" spans="4:4">
      <c r="D360" s="61"/>
    </row>
    <row r="361" spans="4:4">
      <c r="D361" s="61"/>
    </row>
    <row r="362" spans="4:4">
      <c r="D362" s="61"/>
    </row>
    <row r="363" spans="4:4">
      <c r="D363" s="61"/>
    </row>
    <row r="364" spans="4:4">
      <c r="D364" s="61"/>
    </row>
    <row r="365" spans="4:4">
      <c r="D365" s="61"/>
    </row>
    <row r="366" spans="4:4">
      <c r="D366" s="61"/>
    </row>
    <row r="367" spans="4:4">
      <c r="D367" s="61"/>
    </row>
    <row r="368" spans="4:4">
      <c r="D368" s="61"/>
    </row>
    <row r="369" spans="4:4">
      <c r="D369" s="61"/>
    </row>
    <row r="370" spans="4:4">
      <c r="D370" s="61"/>
    </row>
    <row r="371" spans="4:4">
      <c r="D371" s="61"/>
    </row>
    <row r="372" spans="4:4">
      <c r="D372" s="61"/>
    </row>
    <row r="373" spans="4:4">
      <c r="D373" s="61"/>
    </row>
    <row r="374" spans="4:4">
      <c r="D374" s="61"/>
    </row>
    <row r="375" spans="4:4">
      <c r="D375" s="61"/>
    </row>
    <row r="376" spans="4:4">
      <c r="D376" s="61"/>
    </row>
    <row r="377" spans="4:4">
      <c r="D377" s="61"/>
    </row>
    <row r="378" spans="4:4">
      <c r="D378" s="61"/>
    </row>
    <row r="379" spans="4:4">
      <c r="D379" s="61"/>
    </row>
    <row r="380" spans="4:4">
      <c r="D380" s="61"/>
    </row>
    <row r="381" spans="4:4">
      <c r="D381" s="61"/>
    </row>
    <row r="382" spans="4:4">
      <c r="D382" s="61"/>
    </row>
    <row r="383" spans="4:4">
      <c r="D383" s="61"/>
    </row>
    <row r="384" spans="4:4">
      <c r="D384" s="61"/>
    </row>
    <row r="385" spans="4:4">
      <c r="D385" s="61"/>
    </row>
    <row r="386" spans="4:4">
      <c r="D386" s="61"/>
    </row>
    <row r="387" spans="4:4">
      <c r="D387" s="61"/>
    </row>
    <row r="388" spans="4:4">
      <c r="D388" s="61"/>
    </row>
    <row r="389" spans="4:4">
      <c r="D389" s="61"/>
    </row>
    <row r="390" spans="4:4">
      <c r="D390" s="61"/>
    </row>
    <row r="391" spans="4:4">
      <c r="D391" s="61"/>
    </row>
    <row r="392" spans="4:4">
      <c r="D392" s="61"/>
    </row>
    <row r="393" spans="4:4">
      <c r="D393" s="61"/>
    </row>
    <row r="394" spans="4:4">
      <c r="D394" s="61"/>
    </row>
    <row r="395" spans="4:4">
      <c r="D395" s="61"/>
    </row>
    <row r="396" spans="4:4">
      <c r="D396" s="61"/>
    </row>
    <row r="397" spans="4:4">
      <c r="D397" s="61"/>
    </row>
    <row r="398" spans="4:4">
      <c r="D398" s="61"/>
    </row>
    <row r="399" spans="4:4">
      <c r="D399" s="61"/>
    </row>
    <row r="400" spans="4:4">
      <c r="D400" s="61"/>
    </row>
    <row r="401" spans="4:4">
      <c r="D401" s="61"/>
    </row>
    <row r="402" spans="4:4">
      <c r="D402" s="61"/>
    </row>
    <row r="403" spans="4:4">
      <c r="D403" s="61"/>
    </row>
    <row r="404" spans="4:4">
      <c r="D404" s="61"/>
    </row>
    <row r="405" spans="4:4">
      <c r="D405" s="61"/>
    </row>
    <row r="406" spans="4:4">
      <c r="D406" s="61"/>
    </row>
    <row r="407" spans="4:4">
      <c r="D407" s="61"/>
    </row>
    <row r="408" spans="4:4">
      <c r="D408" s="61"/>
    </row>
    <row r="409" spans="4:4">
      <c r="D409" s="61"/>
    </row>
    <row r="410" spans="4:4">
      <c r="D410" s="61"/>
    </row>
    <row r="411" spans="4:4">
      <c r="D411" s="61"/>
    </row>
    <row r="412" spans="4:4">
      <c r="D412" s="61"/>
    </row>
    <row r="413" spans="4:4">
      <c r="D413" s="61"/>
    </row>
    <row r="414" spans="4:4">
      <c r="D414" s="61"/>
    </row>
    <row r="415" spans="4:4">
      <c r="D415" s="61"/>
    </row>
    <row r="416" spans="4:4">
      <c r="D416" s="61"/>
    </row>
    <row r="417" spans="4:4">
      <c r="D417" s="61"/>
    </row>
    <row r="418" spans="4:4">
      <c r="D418" s="61"/>
    </row>
    <row r="419" spans="4:4">
      <c r="D419" s="61"/>
    </row>
    <row r="420" spans="4:4">
      <c r="D420" s="61"/>
    </row>
    <row r="421" spans="4:4">
      <c r="D421" s="61"/>
    </row>
    <row r="422" spans="4:4">
      <c r="D422" s="61"/>
    </row>
    <row r="423" spans="4:4">
      <c r="D423" s="61"/>
    </row>
    <row r="424" spans="4:4">
      <c r="D424" s="61"/>
    </row>
    <row r="425" spans="4:4">
      <c r="D425" s="61"/>
    </row>
    <row r="426" spans="4:4">
      <c r="D426" s="61"/>
    </row>
    <row r="427" spans="4:4">
      <c r="D427" s="61"/>
    </row>
    <row r="428" spans="4:4">
      <c r="D428" s="61"/>
    </row>
    <row r="429" spans="4:4">
      <c r="D429" s="61"/>
    </row>
    <row r="430" spans="4:4">
      <c r="D430" s="61"/>
    </row>
    <row r="431" spans="4:4">
      <c r="D431" s="61"/>
    </row>
    <row r="432" spans="4:4">
      <c r="D432" s="61"/>
    </row>
    <row r="433" spans="4:4">
      <c r="D433" s="61"/>
    </row>
    <row r="434" spans="4:4">
      <c r="D434" s="61"/>
    </row>
    <row r="435" spans="4:4">
      <c r="D435" s="61"/>
    </row>
    <row r="436" spans="4:4">
      <c r="D436" s="61"/>
    </row>
    <row r="437" spans="4:4">
      <c r="D437" s="61"/>
    </row>
    <row r="438" spans="4:4">
      <c r="D438" s="61"/>
    </row>
    <row r="439" spans="4:4">
      <c r="D439" s="61"/>
    </row>
    <row r="440" spans="4:4">
      <c r="D440" s="61"/>
    </row>
    <row r="441" spans="4:4">
      <c r="D441" s="61"/>
    </row>
    <row r="442" spans="4:4">
      <c r="D442" s="61"/>
    </row>
    <row r="443" spans="4:4">
      <c r="D443" s="61"/>
    </row>
    <row r="444" spans="4:4">
      <c r="D444" s="61"/>
    </row>
    <row r="445" spans="4:4">
      <c r="D445" s="61"/>
    </row>
    <row r="446" spans="4:4">
      <c r="D446" s="61"/>
    </row>
    <row r="447" spans="4:4">
      <c r="D447" s="61"/>
    </row>
    <row r="448" spans="4:4">
      <c r="D448" s="61"/>
    </row>
    <row r="449" spans="4:4">
      <c r="D449" s="61"/>
    </row>
    <row r="450" spans="4:4">
      <c r="D450" s="61"/>
    </row>
    <row r="451" spans="4:4">
      <c r="D451" s="61"/>
    </row>
    <row r="452" spans="4:4">
      <c r="D452" s="61"/>
    </row>
    <row r="453" spans="4:4">
      <c r="D453" s="61"/>
    </row>
    <row r="454" spans="4:4">
      <c r="D454" s="61"/>
    </row>
    <row r="455" spans="4:4">
      <c r="D455" s="61"/>
    </row>
    <row r="456" spans="4:4">
      <c r="D456" s="61"/>
    </row>
    <row r="457" spans="4:4">
      <c r="D457" s="61"/>
    </row>
    <row r="458" spans="4:4">
      <c r="D458" s="61"/>
    </row>
    <row r="459" spans="4:4">
      <c r="D459" s="61"/>
    </row>
    <row r="460" spans="4:4">
      <c r="D460" s="61"/>
    </row>
    <row r="461" spans="4:4">
      <c r="D461" s="61"/>
    </row>
    <row r="462" spans="4:4">
      <c r="D462" s="61"/>
    </row>
    <row r="463" spans="4:4">
      <c r="D463" s="61"/>
    </row>
    <row r="464" spans="4:4">
      <c r="D464" s="61"/>
    </row>
    <row r="465" spans="4:4">
      <c r="D465" s="61"/>
    </row>
    <row r="466" spans="4:4">
      <c r="D466" s="61"/>
    </row>
    <row r="467" spans="4:4">
      <c r="D467" s="61"/>
    </row>
    <row r="468" spans="4:4">
      <c r="D468" s="61"/>
    </row>
    <row r="469" spans="4:4">
      <c r="D469" s="61"/>
    </row>
    <row r="470" spans="4:4">
      <c r="D470" s="61"/>
    </row>
    <row r="471" spans="4:4">
      <c r="D471" s="61"/>
    </row>
    <row r="472" spans="4:4">
      <c r="D472" s="61"/>
    </row>
    <row r="473" spans="4:4">
      <c r="D473" s="61"/>
    </row>
    <row r="474" spans="4:4">
      <c r="D474" s="61"/>
    </row>
    <row r="475" spans="4:4">
      <c r="D475" s="61"/>
    </row>
    <row r="476" spans="4:4">
      <c r="D476" s="61"/>
    </row>
    <row r="477" spans="4:4">
      <c r="D477" s="61"/>
    </row>
    <row r="478" spans="4:4">
      <c r="D478" s="61"/>
    </row>
    <row r="479" spans="4:4">
      <c r="D479" s="61"/>
    </row>
    <row r="480" spans="4:4">
      <c r="D480" s="61"/>
    </row>
    <row r="481" spans="4:4">
      <c r="D481" s="61"/>
    </row>
    <row r="482" spans="4:4">
      <c r="D482" s="61"/>
    </row>
    <row r="483" spans="4:4">
      <c r="D483" s="61"/>
    </row>
    <row r="484" spans="4:4">
      <c r="D484" s="61"/>
    </row>
    <row r="485" spans="4:4">
      <c r="D485" s="61"/>
    </row>
    <row r="486" spans="4:4">
      <c r="D486" s="61"/>
    </row>
    <row r="487" spans="4:4">
      <c r="D487" s="61"/>
    </row>
    <row r="488" spans="4:4">
      <c r="D488" s="61"/>
    </row>
    <row r="489" spans="4:4">
      <c r="D489" s="61"/>
    </row>
    <row r="490" spans="4:4">
      <c r="D490" s="61"/>
    </row>
    <row r="491" spans="4:4">
      <c r="D491" s="61"/>
    </row>
    <row r="492" spans="4:4">
      <c r="D492" s="61"/>
    </row>
    <row r="493" spans="4:4">
      <c r="D493" s="61"/>
    </row>
    <row r="494" spans="4:4">
      <c r="D494" s="61"/>
    </row>
    <row r="495" spans="4:4">
      <c r="D495" s="61"/>
    </row>
    <row r="496" spans="4:4">
      <c r="D496" s="61"/>
    </row>
    <row r="497" spans="4:4">
      <c r="D497" s="61"/>
    </row>
    <row r="498" spans="4:4">
      <c r="D498" s="61"/>
    </row>
    <row r="499" spans="4:4">
      <c r="D499" s="61"/>
    </row>
    <row r="500" spans="4:4">
      <c r="D500" s="61"/>
    </row>
    <row r="501" spans="4:4">
      <c r="D501" s="61"/>
    </row>
    <row r="502" spans="4:4">
      <c r="D502" s="61"/>
    </row>
    <row r="503" spans="4:4">
      <c r="D503" s="61"/>
    </row>
    <row r="504" spans="4:4">
      <c r="D504" s="61"/>
    </row>
    <row r="505" spans="4:4">
      <c r="D505" s="61"/>
    </row>
    <row r="506" spans="4:4">
      <c r="D506" s="61"/>
    </row>
    <row r="507" spans="4:4">
      <c r="D507" s="61"/>
    </row>
    <row r="508" spans="4:4">
      <c r="D508" s="61"/>
    </row>
    <row r="509" spans="4:4">
      <c r="D509" s="61"/>
    </row>
    <row r="510" spans="4:4">
      <c r="D510" s="61"/>
    </row>
    <row r="511" spans="4:4">
      <c r="D511" s="61"/>
    </row>
    <row r="512" spans="4:4">
      <c r="D512" s="61"/>
    </row>
    <row r="513" spans="4:4">
      <c r="D513" s="61"/>
    </row>
    <row r="514" spans="4:4">
      <c r="D514" s="61"/>
    </row>
    <row r="515" spans="4:4">
      <c r="D515" s="61"/>
    </row>
    <row r="516" spans="4:4">
      <c r="D516" s="61"/>
    </row>
    <row r="517" spans="4:4">
      <c r="D517" s="61"/>
    </row>
    <row r="518" spans="4:4">
      <c r="D518" s="61"/>
    </row>
    <row r="519" spans="4:4">
      <c r="D519" s="61"/>
    </row>
    <row r="520" spans="4:4">
      <c r="D520" s="61"/>
    </row>
    <row r="521" spans="4:4">
      <c r="D521" s="61"/>
    </row>
    <row r="522" spans="4:4">
      <c r="D522" s="61"/>
    </row>
    <row r="523" spans="4:4">
      <c r="D523" s="61"/>
    </row>
    <row r="524" spans="4:4">
      <c r="D524" s="61"/>
    </row>
    <row r="525" spans="4:4">
      <c r="D525" s="61"/>
    </row>
    <row r="526" spans="4:4">
      <c r="D526" s="61"/>
    </row>
    <row r="527" spans="4:4">
      <c r="D527" s="61"/>
    </row>
    <row r="528" spans="4:4">
      <c r="D528" s="61"/>
    </row>
    <row r="529" spans="4:4">
      <c r="D529" s="61"/>
    </row>
    <row r="530" spans="4:4">
      <c r="D530" s="61"/>
    </row>
    <row r="531" spans="4:4">
      <c r="D531" s="61"/>
    </row>
    <row r="532" spans="4:4">
      <c r="D532" s="61"/>
    </row>
    <row r="533" spans="4:4">
      <c r="D533" s="61"/>
    </row>
    <row r="534" spans="4:4">
      <c r="D534" s="61"/>
    </row>
    <row r="535" spans="4:4">
      <c r="D535" s="61"/>
    </row>
    <row r="536" spans="4:4">
      <c r="D536" s="61"/>
    </row>
    <row r="537" spans="4:4">
      <c r="D537" s="61"/>
    </row>
    <row r="538" spans="4:4">
      <c r="D538" s="61"/>
    </row>
    <row r="539" spans="4:4">
      <c r="D539" s="61"/>
    </row>
    <row r="540" spans="4:4">
      <c r="D540" s="61"/>
    </row>
    <row r="541" spans="4:4">
      <c r="D541" s="61"/>
    </row>
    <row r="542" spans="4:4">
      <c r="D542" s="61"/>
    </row>
    <row r="543" spans="4:4">
      <c r="D543" s="61"/>
    </row>
    <row r="544" spans="4:4">
      <c r="D544" s="61"/>
    </row>
    <row r="545" spans="4:4">
      <c r="D545" s="61"/>
    </row>
    <row r="546" spans="4:4">
      <c r="D546" s="61"/>
    </row>
    <row r="547" spans="4:4">
      <c r="D547" s="61"/>
    </row>
    <row r="548" spans="4:4">
      <c r="D548" s="61"/>
    </row>
    <row r="549" spans="4:4">
      <c r="D549" s="61"/>
    </row>
    <row r="550" spans="4:4">
      <c r="D550" s="61"/>
    </row>
    <row r="551" spans="4:4">
      <c r="D551" s="61"/>
    </row>
    <row r="552" spans="4:4">
      <c r="D552" s="61"/>
    </row>
    <row r="553" spans="4:4">
      <c r="D553" s="61"/>
    </row>
    <row r="554" spans="4:4">
      <c r="D554" s="61"/>
    </row>
    <row r="555" spans="4:4">
      <c r="D555" s="61"/>
    </row>
    <row r="556" spans="4:4">
      <c r="D556" s="61"/>
    </row>
    <row r="557" spans="4:4">
      <c r="D557" s="61"/>
    </row>
    <row r="558" spans="4:4">
      <c r="D558" s="61"/>
    </row>
    <row r="559" spans="4:4">
      <c r="D559" s="61"/>
    </row>
    <row r="560" spans="4:4">
      <c r="D560" s="61"/>
    </row>
    <row r="561" spans="4:4">
      <c r="D561" s="61"/>
    </row>
    <row r="562" spans="4:4">
      <c r="D562" s="61"/>
    </row>
    <row r="563" spans="4:4">
      <c r="D563" s="61"/>
    </row>
    <row r="564" spans="4:4">
      <c r="D564" s="61"/>
    </row>
    <row r="565" spans="4:4">
      <c r="D565" s="61"/>
    </row>
    <row r="566" spans="4:4">
      <c r="D566" s="61"/>
    </row>
    <row r="567" spans="4:4">
      <c r="D567" s="61"/>
    </row>
    <row r="568" spans="4:4">
      <c r="D568" s="61"/>
    </row>
    <row r="569" spans="4:4">
      <c r="D569" s="61"/>
    </row>
    <row r="570" spans="4:4">
      <c r="D570" s="61"/>
    </row>
    <row r="571" spans="4:4">
      <c r="D571" s="61"/>
    </row>
    <row r="572" spans="4:4">
      <c r="D572" s="61"/>
    </row>
    <row r="573" spans="4:4">
      <c r="D573" s="61"/>
    </row>
    <row r="574" spans="4:4">
      <c r="D574" s="61"/>
    </row>
    <row r="575" spans="4:4">
      <c r="D575" s="61"/>
    </row>
    <row r="576" spans="4:4">
      <c r="D576" s="61"/>
    </row>
    <row r="577" spans="4:4">
      <c r="D577" s="61"/>
    </row>
    <row r="578" spans="4:4">
      <c r="D578" s="61"/>
    </row>
    <row r="579" spans="4:4">
      <c r="D579" s="61"/>
    </row>
    <row r="580" spans="4:4">
      <c r="D580" s="61"/>
    </row>
    <row r="581" spans="4:4">
      <c r="D581" s="61"/>
    </row>
    <row r="582" spans="4:4">
      <c r="D582" s="61"/>
    </row>
    <row r="583" spans="4:4">
      <c r="D583" s="61"/>
    </row>
    <row r="584" spans="4:4">
      <c r="D584" s="61"/>
    </row>
    <row r="585" spans="4:4">
      <c r="D585" s="61"/>
    </row>
    <row r="586" spans="4:4">
      <c r="D586" s="61"/>
    </row>
    <row r="587" spans="4:4">
      <c r="D587" s="61"/>
    </row>
    <row r="588" spans="4:4">
      <c r="D588" s="61"/>
    </row>
    <row r="589" spans="4:4">
      <c r="D589" s="61"/>
    </row>
    <row r="590" spans="4:4">
      <c r="D590" s="61"/>
    </row>
    <row r="591" spans="4:4">
      <c r="D591" s="61"/>
    </row>
    <row r="592" spans="4:4">
      <c r="D592" s="61"/>
    </row>
    <row r="593" spans="4:4">
      <c r="D593" s="61"/>
    </row>
    <row r="594" spans="4:4">
      <c r="D594" s="61"/>
    </row>
    <row r="595" spans="4:4">
      <c r="D595" s="61"/>
    </row>
    <row r="596" spans="4:4">
      <c r="D596" s="61"/>
    </row>
    <row r="597" spans="4:4">
      <c r="D597" s="61"/>
    </row>
    <row r="598" spans="4:4">
      <c r="D598" s="61"/>
    </row>
    <row r="599" spans="4:4">
      <c r="D599" s="61"/>
    </row>
    <row r="600" spans="4:4">
      <c r="D600" s="61"/>
    </row>
    <row r="601" spans="4:4">
      <c r="D601" s="61"/>
    </row>
    <row r="602" spans="4:4">
      <c r="D602" s="61"/>
    </row>
    <row r="603" spans="4:4">
      <c r="D603" s="61"/>
    </row>
    <row r="604" spans="4:4">
      <c r="D604" s="61"/>
    </row>
    <row r="605" spans="4:4">
      <c r="D605" s="61"/>
    </row>
    <row r="606" spans="4:4">
      <c r="D606" s="61"/>
    </row>
    <row r="607" spans="4:4">
      <c r="D607" s="61"/>
    </row>
    <row r="608" spans="4:4">
      <c r="D608" s="61"/>
    </row>
    <row r="609" spans="4:4">
      <c r="D609" s="61"/>
    </row>
    <row r="610" spans="4:4">
      <c r="D610" s="61"/>
    </row>
    <row r="611" spans="4:4">
      <c r="D611" s="61"/>
    </row>
    <row r="612" spans="4:4">
      <c r="D612" s="61"/>
    </row>
    <row r="613" spans="4:4">
      <c r="D613" s="61"/>
    </row>
    <row r="614" spans="4:4">
      <c r="D614" s="61"/>
    </row>
    <row r="615" spans="4:4">
      <c r="D615" s="61"/>
    </row>
    <row r="616" spans="4:4">
      <c r="D616" s="61"/>
    </row>
    <row r="617" spans="4:4">
      <c r="D617" s="61"/>
    </row>
    <row r="618" spans="4:4">
      <c r="D618" s="61"/>
    </row>
    <row r="619" spans="4:4">
      <c r="D619" s="61"/>
    </row>
    <row r="620" spans="4:4">
      <c r="D620" s="61"/>
    </row>
    <row r="621" spans="4:4">
      <c r="D621" s="61"/>
    </row>
    <row r="622" spans="4:4">
      <c r="D622" s="61"/>
    </row>
    <row r="623" spans="4:4">
      <c r="D623" s="61"/>
    </row>
    <row r="624" spans="4:4">
      <c r="D624" s="61"/>
    </row>
    <row r="625" spans="4:4">
      <c r="D625" s="61"/>
    </row>
    <row r="626" spans="4:4">
      <c r="D626" s="61"/>
    </row>
    <row r="627" spans="4:4">
      <c r="D627" s="61"/>
    </row>
    <row r="628" spans="4:4">
      <c r="D628" s="61"/>
    </row>
    <row r="629" spans="4:4">
      <c r="D629" s="61"/>
    </row>
    <row r="630" spans="4:4">
      <c r="D630" s="61"/>
    </row>
    <row r="631" spans="4:4">
      <c r="D631" s="61"/>
    </row>
    <row r="632" spans="4:4">
      <c r="D632" s="61"/>
    </row>
    <row r="633" spans="4:4">
      <c r="D633" s="61"/>
    </row>
    <row r="634" spans="4:4">
      <c r="D634" s="61"/>
    </row>
    <row r="635" spans="4:4">
      <c r="D635" s="61"/>
    </row>
    <row r="636" spans="4:4">
      <c r="D636" s="61"/>
    </row>
    <row r="637" spans="4:4">
      <c r="D637" s="61"/>
    </row>
    <row r="638" spans="4:4">
      <c r="D638" s="61"/>
    </row>
    <row r="639" spans="4:4">
      <c r="D639" s="61"/>
    </row>
    <row r="640" spans="4:4">
      <c r="D640" s="61"/>
    </row>
    <row r="641" spans="4:4">
      <c r="D641" s="61"/>
    </row>
    <row r="642" spans="4:4">
      <c r="D642" s="61"/>
    </row>
    <row r="643" spans="4:4">
      <c r="D643" s="61"/>
    </row>
    <row r="644" spans="4:4">
      <c r="D644" s="61"/>
    </row>
    <row r="645" spans="4:4">
      <c r="D645" s="61"/>
    </row>
    <row r="646" spans="4:4">
      <c r="D646" s="61"/>
    </row>
    <row r="647" spans="4:4">
      <c r="D647" s="61"/>
    </row>
    <row r="648" spans="4:4">
      <c r="D648" s="61"/>
    </row>
    <row r="649" spans="4:4">
      <c r="D649" s="61"/>
    </row>
    <row r="650" spans="4:4">
      <c r="D650" s="61"/>
    </row>
    <row r="651" spans="4:4">
      <c r="D651" s="61"/>
    </row>
    <row r="652" spans="4:4">
      <c r="D652" s="61"/>
    </row>
    <row r="653" spans="4:4">
      <c r="D653" s="61"/>
    </row>
    <row r="654" spans="4:4">
      <c r="D654" s="61"/>
    </row>
    <row r="655" spans="4:4">
      <c r="D655" s="61"/>
    </row>
    <row r="656" spans="4:4">
      <c r="D656" s="61"/>
    </row>
    <row r="657" spans="4:4">
      <c r="D657" s="61"/>
    </row>
    <row r="658" spans="4:4">
      <c r="D658" s="61"/>
    </row>
    <row r="659" spans="4:4">
      <c r="D659" s="61"/>
    </row>
    <row r="660" spans="4:4">
      <c r="D660" s="61"/>
    </row>
    <row r="661" spans="4:4">
      <c r="D661" s="61"/>
    </row>
    <row r="662" spans="4:4">
      <c r="D662" s="61"/>
    </row>
    <row r="663" spans="4:4">
      <c r="D663" s="61"/>
    </row>
    <row r="664" spans="4:4">
      <c r="D664" s="61"/>
    </row>
    <row r="665" spans="4:4">
      <c r="D665" s="61"/>
    </row>
    <row r="666" spans="4:4">
      <c r="D666" s="61"/>
    </row>
    <row r="667" spans="4:4">
      <c r="D667" s="61"/>
    </row>
    <row r="668" spans="4:4">
      <c r="D668" s="61"/>
    </row>
    <row r="669" spans="4:4">
      <c r="D669" s="61"/>
    </row>
    <row r="670" spans="4:4">
      <c r="D670" s="61"/>
    </row>
    <row r="671" spans="4:4">
      <c r="D671" s="61"/>
    </row>
    <row r="672" spans="4:4">
      <c r="D672" s="61"/>
    </row>
    <row r="673" spans="4:4">
      <c r="D673" s="61"/>
    </row>
    <row r="674" spans="4:4">
      <c r="D674" s="61"/>
    </row>
    <row r="675" spans="4:4">
      <c r="D675" s="61"/>
    </row>
    <row r="676" spans="4:4">
      <c r="D676" s="61"/>
    </row>
    <row r="677" spans="4:4">
      <c r="D677" s="61"/>
    </row>
    <row r="678" spans="4:4">
      <c r="D678" s="61"/>
    </row>
    <row r="679" spans="4:4">
      <c r="D679" s="61"/>
    </row>
    <row r="680" spans="4:4">
      <c r="D680" s="61"/>
    </row>
    <row r="681" spans="4:4">
      <c r="D681" s="61"/>
    </row>
    <row r="682" spans="4:4">
      <c r="D682" s="61"/>
    </row>
    <row r="683" spans="4:4">
      <c r="D683" s="61"/>
    </row>
    <row r="684" spans="4:4">
      <c r="D684" s="61"/>
    </row>
    <row r="685" spans="4:4">
      <c r="D685" s="61"/>
    </row>
    <row r="686" spans="4:4">
      <c r="D686" s="61"/>
    </row>
    <row r="687" spans="4:4">
      <c r="D687" s="61"/>
    </row>
    <row r="688" spans="4:4">
      <c r="D688" s="61"/>
    </row>
    <row r="689" spans="4:4">
      <c r="D689" s="61"/>
    </row>
    <row r="690" spans="4:4">
      <c r="D690" s="61"/>
    </row>
    <row r="691" spans="4:4">
      <c r="D691" s="61"/>
    </row>
    <row r="692" spans="4:4">
      <c r="D692" s="61"/>
    </row>
    <row r="693" spans="4:4">
      <c r="D693" s="61"/>
    </row>
    <row r="694" spans="4:4">
      <c r="D694" s="61"/>
    </row>
    <row r="695" spans="4:4">
      <c r="D695" s="61"/>
    </row>
    <row r="696" spans="4:4">
      <c r="D696" s="61"/>
    </row>
    <row r="697" spans="4:4">
      <c r="D697" s="61"/>
    </row>
    <row r="698" spans="4:4">
      <c r="D698" s="61"/>
    </row>
    <row r="699" spans="4:4">
      <c r="D699" s="61"/>
    </row>
    <row r="700" spans="4:4">
      <c r="D700" s="61"/>
    </row>
    <row r="701" spans="4:4">
      <c r="D701" s="61"/>
    </row>
    <row r="702" spans="4:4">
      <c r="D702" s="61"/>
    </row>
    <row r="703" spans="4:4">
      <c r="D703" s="61"/>
    </row>
    <row r="704" spans="4:4">
      <c r="D704" s="61"/>
    </row>
    <row r="705" spans="4:4">
      <c r="D705" s="61"/>
    </row>
    <row r="706" spans="4:4">
      <c r="D706" s="61"/>
    </row>
    <row r="707" spans="4:4">
      <c r="D707" s="61"/>
    </row>
    <row r="708" spans="4:4">
      <c r="D708" s="61"/>
    </row>
    <row r="709" spans="4:4">
      <c r="D709" s="61"/>
    </row>
    <row r="710" spans="4:4">
      <c r="D710" s="61"/>
    </row>
    <row r="711" spans="4:4">
      <c r="D711" s="61"/>
    </row>
    <row r="712" spans="4:4">
      <c r="D712" s="61"/>
    </row>
    <row r="713" spans="4:4">
      <c r="D713" s="61"/>
    </row>
    <row r="714" spans="4:4">
      <c r="D714" s="61"/>
    </row>
    <row r="715" spans="4:4">
      <c r="D715" s="61"/>
    </row>
    <row r="716" spans="4:4">
      <c r="D716" s="61"/>
    </row>
    <row r="717" spans="4:4">
      <c r="D717" s="61"/>
    </row>
    <row r="718" spans="4:4">
      <c r="D718" s="61"/>
    </row>
    <row r="719" spans="4:4">
      <c r="D719" s="61"/>
    </row>
    <row r="720" spans="4:4">
      <c r="D720" s="61"/>
    </row>
    <row r="721" spans="4:4">
      <c r="D721" s="61"/>
    </row>
    <row r="722" spans="4:4">
      <c r="D722" s="61"/>
    </row>
    <row r="723" spans="4:4">
      <c r="D723" s="61"/>
    </row>
    <row r="724" spans="4:4">
      <c r="D724" s="61"/>
    </row>
    <row r="725" spans="4:4">
      <c r="D725" s="61"/>
    </row>
    <row r="726" spans="4:4">
      <c r="D726" s="61"/>
    </row>
    <row r="727" spans="4:4">
      <c r="D727" s="61"/>
    </row>
    <row r="728" spans="4:4">
      <c r="D728" s="61"/>
    </row>
    <row r="729" spans="4:4">
      <c r="D729" s="61"/>
    </row>
    <row r="730" spans="4:4">
      <c r="D730" s="61"/>
    </row>
    <row r="731" spans="4:4">
      <c r="D731" s="61"/>
    </row>
    <row r="732" spans="4:4">
      <c r="D732" s="61"/>
    </row>
    <row r="733" spans="4:4">
      <c r="D733" s="61"/>
    </row>
    <row r="734" spans="4:4">
      <c r="D734" s="61"/>
    </row>
    <row r="735" spans="4:4">
      <c r="D735" s="61"/>
    </row>
    <row r="736" spans="4:4">
      <c r="D736" s="61"/>
    </row>
    <row r="737" spans="4:4">
      <c r="D737" s="61"/>
    </row>
    <row r="738" spans="4:4">
      <c r="D738" s="61"/>
    </row>
    <row r="739" spans="4:4">
      <c r="D739" s="61"/>
    </row>
    <row r="740" spans="4:4">
      <c r="D740" s="61"/>
    </row>
    <row r="741" spans="4:4">
      <c r="D741" s="61"/>
    </row>
    <row r="742" spans="4:4">
      <c r="D742" s="61"/>
    </row>
    <row r="743" spans="4:4">
      <c r="D743" s="61"/>
    </row>
    <row r="744" spans="4:4">
      <c r="D744" s="61"/>
    </row>
    <row r="745" spans="4:4">
      <c r="D745" s="61"/>
    </row>
    <row r="746" spans="4:4">
      <c r="D746" s="61"/>
    </row>
    <row r="747" spans="4:4">
      <c r="D747" s="61"/>
    </row>
    <row r="748" spans="4:4">
      <c r="D748" s="61"/>
    </row>
    <row r="749" spans="4:4">
      <c r="D749" s="61"/>
    </row>
    <row r="750" spans="4:4">
      <c r="D750" s="61"/>
    </row>
    <row r="751" spans="4:4">
      <c r="D751" s="61"/>
    </row>
    <row r="752" spans="4:4">
      <c r="D752" s="61"/>
    </row>
    <row r="753" spans="4:4">
      <c r="D753" s="61"/>
    </row>
    <row r="754" spans="4:4">
      <c r="D754" s="61"/>
    </row>
    <row r="755" spans="4:4">
      <c r="D755" s="61"/>
    </row>
    <row r="756" spans="4:4">
      <c r="D756" s="61"/>
    </row>
    <row r="757" spans="4:4">
      <c r="D757" s="61"/>
    </row>
    <row r="758" spans="4:4">
      <c r="D758" s="61"/>
    </row>
    <row r="759" spans="4:4">
      <c r="D759" s="61"/>
    </row>
    <row r="760" spans="4:4">
      <c r="D760" s="61"/>
    </row>
    <row r="761" spans="4:4">
      <c r="D761" s="61"/>
    </row>
    <row r="762" spans="4:4">
      <c r="D762" s="61"/>
    </row>
    <row r="763" spans="4:4">
      <c r="D763" s="61"/>
    </row>
    <row r="764" spans="4:4">
      <c r="D764" s="61"/>
    </row>
    <row r="765" spans="4:4">
      <c r="D765" s="61"/>
    </row>
    <row r="766" spans="4:4">
      <c r="D766" s="61"/>
    </row>
    <row r="767" spans="4:4">
      <c r="D767" s="61"/>
    </row>
    <row r="768" spans="4:4">
      <c r="D768" s="61"/>
    </row>
    <row r="769" spans="4:4">
      <c r="D769" s="61"/>
    </row>
    <row r="770" spans="4:4">
      <c r="D770" s="61"/>
    </row>
    <row r="771" spans="4:4">
      <c r="D771" s="61"/>
    </row>
    <row r="772" spans="4:4">
      <c r="D772" s="61"/>
    </row>
    <row r="773" spans="4:4">
      <c r="D773" s="61"/>
    </row>
    <row r="774" spans="4:4">
      <c r="D774" s="61"/>
    </row>
    <row r="775" spans="4:4">
      <c r="D775" s="61"/>
    </row>
    <row r="776" spans="4:4">
      <c r="D776" s="61"/>
    </row>
    <row r="777" spans="4:4">
      <c r="D777" s="61"/>
    </row>
    <row r="778" spans="4:4">
      <c r="D778" s="61"/>
    </row>
    <row r="779" spans="4:4">
      <c r="D779" s="61"/>
    </row>
    <row r="780" spans="4:4">
      <c r="D780" s="61"/>
    </row>
    <row r="781" spans="4:4">
      <c r="D781" s="61"/>
    </row>
    <row r="782" spans="4:4">
      <c r="D782" s="61"/>
    </row>
    <row r="783" spans="4:4">
      <c r="D783" s="61"/>
    </row>
    <row r="784" spans="4:4">
      <c r="D784" s="61"/>
    </row>
    <row r="785" spans="4:4">
      <c r="D785" s="61"/>
    </row>
    <row r="786" spans="4:4">
      <c r="D786" s="61"/>
    </row>
    <row r="787" spans="4:4">
      <c r="D787" s="61"/>
    </row>
    <row r="788" spans="4:4">
      <c r="D788" s="61"/>
    </row>
    <row r="789" spans="4:4">
      <c r="D789" s="61"/>
    </row>
    <row r="790" spans="4:4">
      <c r="D790" s="61"/>
    </row>
    <row r="791" spans="4:4">
      <c r="D791" s="61"/>
    </row>
    <row r="792" spans="4:4">
      <c r="D792" s="61"/>
    </row>
    <row r="793" spans="4:4">
      <c r="D793" s="61"/>
    </row>
    <row r="794" spans="4:4">
      <c r="D794" s="61"/>
    </row>
    <row r="795" spans="4:4">
      <c r="D795" s="61"/>
    </row>
    <row r="796" spans="4:4">
      <c r="D796" s="61"/>
    </row>
    <row r="797" spans="4:4">
      <c r="D797" s="61"/>
    </row>
    <row r="798" spans="4:4">
      <c r="D798" s="61"/>
    </row>
    <row r="799" spans="4:4">
      <c r="D799" s="61"/>
    </row>
    <row r="800" spans="4:4">
      <c r="D800" s="61"/>
    </row>
    <row r="801" spans="4:4">
      <c r="D801" s="61"/>
    </row>
    <row r="802" spans="4:4">
      <c r="D802" s="61"/>
    </row>
    <row r="803" spans="4:4">
      <c r="D803" s="61"/>
    </row>
    <row r="804" spans="4:4">
      <c r="D804" s="61"/>
    </row>
    <row r="805" spans="4:4">
      <c r="D805" s="61"/>
    </row>
    <row r="806" spans="4:4">
      <c r="D806" s="61"/>
    </row>
    <row r="807" spans="4:4">
      <c r="D807" s="61"/>
    </row>
    <row r="808" spans="4:4">
      <c r="D808" s="61"/>
    </row>
    <row r="809" spans="4:4">
      <c r="D809" s="61"/>
    </row>
    <row r="810" spans="4:4">
      <c r="D810" s="61"/>
    </row>
    <row r="811" spans="4:4">
      <c r="D811" s="61"/>
    </row>
    <row r="812" spans="4:4">
      <c r="D812" s="61"/>
    </row>
    <row r="813" spans="4:4">
      <c r="D813" s="61"/>
    </row>
    <row r="814" spans="4:4">
      <c r="D814" s="61"/>
    </row>
    <row r="815" spans="4:4">
      <c r="D815" s="61"/>
    </row>
    <row r="816" spans="4:4">
      <c r="D816" s="61"/>
    </row>
    <row r="817" spans="4:4">
      <c r="D817" s="61"/>
    </row>
    <row r="818" spans="4:4">
      <c r="D818" s="61"/>
    </row>
    <row r="819" spans="4:4">
      <c r="D819" s="61"/>
    </row>
    <row r="820" spans="4:4">
      <c r="D820" s="61"/>
    </row>
    <row r="821" spans="4:4">
      <c r="D821" s="61"/>
    </row>
    <row r="822" spans="4:4">
      <c r="D822" s="61"/>
    </row>
    <row r="823" spans="4:4">
      <c r="D823" s="61"/>
    </row>
    <row r="824" spans="4:4">
      <c r="D824" s="61"/>
    </row>
    <row r="825" spans="4:4">
      <c r="D825" s="61"/>
    </row>
    <row r="826" spans="4:4">
      <c r="D826" s="61"/>
    </row>
    <row r="827" spans="4:4">
      <c r="D827" s="61"/>
    </row>
    <row r="828" spans="4:4">
      <c r="D828" s="61"/>
    </row>
    <row r="829" spans="4:4">
      <c r="D829" s="61"/>
    </row>
    <row r="830" spans="4:4">
      <c r="D830" s="61"/>
    </row>
    <row r="831" spans="4:4">
      <c r="D831" s="61"/>
    </row>
    <row r="832" spans="4:4">
      <c r="D832" s="61"/>
    </row>
    <row r="833" spans="4:4">
      <c r="D833" s="61"/>
    </row>
    <row r="834" spans="4:4">
      <c r="D834" s="61"/>
    </row>
    <row r="835" spans="4:4">
      <c r="D835" s="61"/>
    </row>
    <row r="836" spans="4:4">
      <c r="D836" s="61"/>
    </row>
    <row r="837" spans="4:4">
      <c r="D837" s="61"/>
    </row>
    <row r="838" spans="4:4">
      <c r="D838" s="61"/>
    </row>
    <row r="839" spans="4:4">
      <c r="D839" s="61"/>
    </row>
    <row r="840" spans="4:4">
      <c r="D840" s="61"/>
    </row>
    <row r="841" spans="4:4">
      <c r="D841" s="61"/>
    </row>
    <row r="842" spans="4:4">
      <c r="D842" s="61"/>
    </row>
    <row r="843" spans="4:4">
      <c r="D843" s="61"/>
    </row>
    <row r="844" spans="4:4">
      <c r="D844" s="61"/>
    </row>
    <row r="845" spans="4:4">
      <c r="D845" s="61"/>
    </row>
    <row r="846" spans="4:4">
      <c r="D846" s="61"/>
    </row>
    <row r="847" spans="4:4">
      <c r="D847" s="61"/>
    </row>
    <row r="848" spans="4:4">
      <c r="D848" s="61"/>
    </row>
    <row r="849" spans="4:4">
      <c r="D849" s="61"/>
    </row>
    <row r="850" spans="4:4">
      <c r="D850" s="61"/>
    </row>
    <row r="851" spans="4:4">
      <c r="D851" s="61"/>
    </row>
    <row r="852" spans="4:4">
      <c r="D852" s="61"/>
    </row>
    <row r="853" spans="4:4">
      <c r="D853" s="61"/>
    </row>
    <row r="854" spans="4:4">
      <c r="D854" s="61"/>
    </row>
    <row r="855" spans="4:4">
      <c r="D855" s="61"/>
    </row>
    <row r="856" spans="4:4">
      <c r="D856" s="61"/>
    </row>
    <row r="857" spans="4:4">
      <c r="D857" s="61"/>
    </row>
    <row r="858" spans="4:4">
      <c r="D858" s="61"/>
    </row>
    <row r="859" spans="4:4">
      <c r="D859" s="61"/>
    </row>
    <row r="860" spans="4:4">
      <c r="D860" s="61"/>
    </row>
    <row r="861" spans="4:4">
      <c r="D861" s="61"/>
    </row>
    <row r="862" spans="4:4">
      <c r="D862" s="61"/>
    </row>
    <row r="863" spans="4:4">
      <c r="D863" s="61"/>
    </row>
    <row r="864" spans="4:4">
      <c r="D864" s="61"/>
    </row>
    <row r="865" spans="4:4">
      <c r="D865" s="61"/>
    </row>
    <row r="866" spans="4:4">
      <c r="D866" s="61"/>
    </row>
    <row r="867" spans="4:4">
      <c r="D867" s="61"/>
    </row>
    <row r="868" spans="4:4">
      <c r="D868" s="61"/>
    </row>
    <row r="869" spans="4:4">
      <c r="D869" s="61"/>
    </row>
    <row r="870" spans="4:4">
      <c r="D870" s="61"/>
    </row>
    <row r="871" spans="4:4">
      <c r="D871" s="61"/>
    </row>
    <row r="872" spans="4:4">
      <c r="D872" s="61"/>
    </row>
    <row r="873" spans="4:4">
      <c r="D873" s="61"/>
    </row>
    <row r="874" spans="4:4">
      <c r="D874" s="61"/>
    </row>
    <row r="875" spans="4:4">
      <c r="D875" s="61"/>
    </row>
    <row r="876" spans="4:4">
      <c r="D876" s="61"/>
    </row>
    <row r="877" spans="4:4">
      <c r="D877" s="61"/>
    </row>
    <row r="878" spans="4:4">
      <c r="D878" s="61"/>
    </row>
    <row r="879" spans="4:4">
      <c r="D879" s="61"/>
    </row>
    <row r="880" spans="4:4">
      <c r="D880" s="61"/>
    </row>
    <row r="881" spans="4:4">
      <c r="D881" s="61"/>
    </row>
    <row r="882" spans="4:4">
      <c r="D882" s="61"/>
    </row>
    <row r="883" spans="4:4">
      <c r="D883" s="61"/>
    </row>
    <row r="884" spans="4:4">
      <c r="D884" s="61"/>
    </row>
    <row r="885" spans="4:4">
      <c r="D885" s="61"/>
    </row>
    <row r="886" spans="4:4">
      <c r="D886" s="61"/>
    </row>
    <row r="887" spans="4:4">
      <c r="D887" s="61"/>
    </row>
    <row r="888" spans="4:4">
      <c r="D888" s="61"/>
    </row>
    <row r="889" spans="4:4">
      <c r="D889" s="61"/>
    </row>
    <row r="890" spans="4:4">
      <c r="D890" s="61"/>
    </row>
    <row r="891" spans="4:4">
      <c r="D891" s="61"/>
    </row>
    <row r="892" spans="4:4">
      <c r="D892" s="61"/>
    </row>
    <row r="893" spans="4:4">
      <c r="D893" s="61"/>
    </row>
    <row r="894" spans="4:4">
      <c r="D894" s="61"/>
    </row>
    <row r="895" spans="4:4">
      <c r="D895" s="61"/>
    </row>
    <row r="896" spans="4:4">
      <c r="D896" s="61"/>
    </row>
    <row r="897" spans="4:4">
      <c r="D897" s="61"/>
    </row>
    <row r="898" spans="4:4">
      <c r="D898" s="61"/>
    </row>
    <row r="899" spans="4:4">
      <c r="D899" s="61"/>
    </row>
    <row r="900" spans="4:4">
      <c r="D900" s="61"/>
    </row>
    <row r="901" spans="4:4">
      <c r="D901" s="61"/>
    </row>
    <row r="902" spans="4:4">
      <c r="D902" s="61"/>
    </row>
    <row r="903" spans="4:4">
      <c r="D903" s="61"/>
    </row>
    <row r="904" spans="4:4">
      <c r="D904" s="61"/>
    </row>
    <row r="905" spans="4:4">
      <c r="D905" s="61"/>
    </row>
    <row r="906" spans="4:4">
      <c r="D906" s="61"/>
    </row>
    <row r="907" spans="4:4">
      <c r="D907" s="61"/>
    </row>
    <row r="908" spans="4:4">
      <c r="D908" s="61"/>
    </row>
    <row r="909" spans="4:4">
      <c r="D909" s="61"/>
    </row>
    <row r="910" spans="4:4">
      <c r="D910" s="61"/>
    </row>
    <row r="911" spans="4:4">
      <c r="D911" s="61"/>
    </row>
    <row r="912" spans="4:4">
      <c r="D912" s="61"/>
    </row>
    <row r="913" spans="4:4">
      <c r="D913" s="61"/>
    </row>
    <row r="914" spans="4:4">
      <c r="D914" s="61"/>
    </row>
    <row r="915" spans="4:4">
      <c r="D915" s="61"/>
    </row>
    <row r="916" spans="4:4">
      <c r="D916" s="61"/>
    </row>
    <row r="917" spans="4:4">
      <c r="D917" s="61"/>
    </row>
    <row r="918" spans="4:4">
      <c r="D918" s="61"/>
    </row>
    <row r="919" spans="4:4">
      <c r="D919" s="61"/>
    </row>
    <row r="920" spans="4:4">
      <c r="D920" s="61"/>
    </row>
    <row r="921" spans="4:4">
      <c r="D921" s="61"/>
    </row>
    <row r="922" spans="4:4">
      <c r="D922" s="61"/>
    </row>
    <row r="923" spans="4:4">
      <c r="D923" s="61"/>
    </row>
    <row r="924" spans="4:4">
      <c r="D924" s="61"/>
    </row>
    <row r="925" spans="4:4">
      <c r="D925" s="61"/>
    </row>
    <row r="926" spans="4:4">
      <c r="D926" s="61"/>
    </row>
    <row r="927" spans="4:4">
      <c r="D927" s="61"/>
    </row>
    <row r="928" spans="4:4">
      <c r="D928" s="61"/>
    </row>
    <row r="929" spans="4:4">
      <c r="D929" s="61"/>
    </row>
    <row r="930" spans="4:4">
      <c r="D930" s="61"/>
    </row>
    <row r="931" spans="4:4">
      <c r="D931" s="61"/>
    </row>
    <row r="932" spans="4:4">
      <c r="D932" s="61"/>
    </row>
    <row r="933" spans="4:4">
      <c r="D933" s="61"/>
    </row>
    <row r="934" spans="4:4">
      <c r="D934" s="61"/>
    </row>
    <row r="935" spans="4:4">
      <c r="D935" s="61"/>
    </row>
    <row r="936" spans="4:4">
      <c r="D936" s="61"/>
    </row>
    <row r="937" spans="4:4">
      <c r="D937" s="61"/>
    </row>
    <row r="938" spans="4:4">
      <c r="D938" s="61"/>
    </row>
    <row r="939" spans="4:4">
      <c r="D939" s="61"/>
    </row>
    <row r="940" spans="4:4">
      <c r="D940" s="61"/>
    </row>
    <row r="941" spans="4:4">
      <c r="D941" s="61"/>
    </row>
    <row r="942" spans="4:4">
      <c r="D942" s="61"/>
    </row>
    <row r="943" spans="4:4">
      <c r="D943" s="61"/>
    </row>
    <row r="944" spans="4:4">
      <c r="D944" s="61"/>
    </row>
    <row r="945" spans="4:4">
      <c r="D945" s="61"/>
    </row>
    <row r="946" spans="4:4">
      <c r="D946" s="61"/>
    </row>
    <row r="947" spans="4:4">
      <c r="D947" s="61"/>
    </row>
    <row r="948" spans="4:4">
      <c r="D948" s="61"/>
    </row>
    <row r="949" spans="4:4">
      <c r="D949" s="61"/>
    </row>
    <row r="950" spans="4:4">
      <c r="D950" s="61"/>
    </row>
    <row r="951" spans="4:4">
      <c r="D951" s="61"/>
    </row>
    <row r="952" spans="4:4">
      <c r="D952" s="61"/>
    </row>
    <row r="953" spans="4:4">
      <c r="D953" s="61"/>
    </row>
    <row r="954" spans="4:4">
      <c r="D954" s="61"/>
    </row>
    <row r="955" spans="4:4">
      <c r="D955" s="61"/>
    </row>
    <row r="956" spans="4:4">
      <c r="D956" s="61"/>
    </row>
    <row r="957" spans="4:4">
      <c r="D957" s="61"/>
    </row>
    <row r="958" spans="4:4">
      <c r="D958" s="61"/>
    </row>
    <row r="959" spans="4:4">
      <c r="D959" s="61"/>
    </row>
    <row r="960" spans="4:4">
      <c r="D960" s="61"/>
    </row>
    <row r="961" spans="4:4">
      <c r="D961" s="61"/>
    </row>
    <row r="962" spans="4:4">
      <c r="D962" s="61"/>
    </row>
    <row r="963" spans="4:4">
      <c r="D963" s="61"/>
    </row>
    <row r="964" spans="4:4">
      <c r="D964" s="61"/>
    </row>
    <row r="965" spans="4:4">
      <c r="D965" s="61"/>
    </row>
    <row r="966" spans="4:4">
      <c r="D966" s="61"/>
    </row>
    <row r="967" spans="4:4">
      <c r="D967" s="61"/>
    </row>
    <row r="968" spans="4:4">
      <c r="D968" s="61"/>
    </row>
    <row r="969" spans="4:4">
      <c r="D969" s="61"/>
    </row>
    <row r="970" spans="4:4">
      <c r="D970" s="61"/>
    </row>
    <row r="971" spans="4:4">
      <c r="D971" s="61"/>
    </row>
    <row r="972" spans="4:4">
      <c r="D972" s="61"/>
    </row>
    <row r="973" spans="4:4">
      <c r="D973" s="61"/>
    </row>
    <row r="974" spans="4:4">
      <c r="D974" s="61"/>
    </row>
    <row r="975" spans="4:4">
      <c r="D975" s="61"/>
    </row>
    <row r="976" spans="4:4">
      <c r="D976" s="61"/>
    </row>
    <row r="977" spans="4:4">
      <c r="D977" s="61"/>
    </row>
    <row r="978" spans="4:4">
      <c r="D978" s="61"/>
    </row>
    <row r="979" spans="4:4">
      <c r="D979" s="61"/>
    </row>
    <row r="980" spans="4:4">
      <c r="D980" s="61"/>
    </row>
    <row r="981" spans="4:4">
      <c r="D981" s="61"/>
    </row>
    <row r="982" spans="4:4">
      <c r="D982" s="61"/>
    </row>
    <row r="983" spans="4:4">
      <c r="D983" s="61"/>
    </row>
    <row r="984" spans="4:4">
      <c r="D984" s="61"/>
    </row>
    <row r="985" spans="4:4">
      <c r="D985" s="61"/>
    </row>
    <row r="986" spans="4:4">
      <c r="D986" s="61"/>
    </row>
    <row r="987" spans="4:4">
      <c r="D987" s="61"/>
    </row>
    <row r="988" spans="4:4">
      <c r="D988" s="61"/>
    </row>
    <row r="989" spans="4:4">
      <c r="D989" s="61"/>
    </row>
    <row r="990" spans="4:4">
      <c r="D990" s="61"/>
    </row>
    <row r="991" spans="4:4">
      <c r="D991" s="61"/>
    </row>
    <row r="992" spans="4:4">
      <c r="D992" s="61"/>
    </row>
    <row r="993" spans="4:4">
      <c r="D993" s="61"/>
    </row>
    <row r="994" spans="4:4">
      <c r="D994" s="61"/>
    </row>
    <row r="995" spans="4:4">
      <c r="D995" s="61"/>
    </row>
    <row r="996" spans="4:4">
      <c r="D996" s="61"/>
    </row>
    <row r="997" spans="4:4">
      <c r="D997" s="61"/>
    </row>
    <row r="998" spans="4:4">
      <c r="D998" s="61"/>
    </row>
    <row r="999" spans="4:4">
      <c r="D999" s="61"/>
    </row>
    <row r="1000" spans="4:4">
      <c r="D1000" s="61"/>
    </row>
    <row r="1001" spans="4:4">
      <c r="D1001" s="61"/>
    </row>
    <row r="1002" spans="4:4">
      <c r="D1002" s="61"/>
    </row>
    <row r="1003" spans="4:4">
      <c r="D1003" s="61"/>
    </row>
    <row r="1004" spans="4:4">
      <c r="D1004" s="61"/>
    </row>
    <row r="1005" spans="4:4">
      <c r="D1005" s="61"/>
    </row>
    <row r="1006" spans="4:4">
      <c r="D1006" s="61"/>
    </row>
    <row r="1007" spans="4:4">
      <c r="D1007" s="61"/>
    </row>
    <row r="1008" spans="4:4">
      <c r="D1008" s="61"/>
    </row>
    <row r="1009" spans="4:4">
      <c r="D1009" s="61"/>
    </row>
    <row r="1010" spans="4:4">
      <c r="D1010" s="61"/>
    </row>
    <row r="1011" spans="4:4">
      <c r="D1011" s="61"/>
    </row>
    <row r="1012" spans="4:4">
      <c r="D1012" s="61"/>
    </row>
    <row r="1013" spans="4:4">
      <c r="D1013" s="61"/>
    </row>
    <row r="1014" spans="4:4">
      <c r="D1014" s="61"/>
    </row>
    <row r="1015" spans="4:4">
      <c r="D1015" s="61"/>
    </row>
    <row r="1016" spans="4:4">
      <c r="D1016" s="61"/>
    </row>
    <row r="1017" spans="4:4">
      <c r="D1017" s="61"/>
    </row>
    <row r="1018" spans="4:4">
      <c r="D1018" s="61"/>
    </row>
    <row r="1019" spans="4:4">
      <c r="D1019" s="61"/>
    </row>
    <row r="1020" spans="4:4">
      <c r="D1020" s="61"/>
    </row>
    <row r="1021" spans="4:4">
      <c r="D1021" s="61"/>
    </row>
    <row r="1022" spans="4:4">
      <c r="D1022" s="61"/>
    </row>
    <row r="1023" spans="4:4">
      <c r="D1023" s="61"/>
    </row>
    <row r="1024" spans="4:4">
      <c r="D1024" s="61"/>
    </row>
    <row r="1025" spans="4:4">
      <c r="D1025" s="61"/>
    </row>
    <row r="1026" spans="4:4">
      <c r="D1026" s="61"/>
    </row>
    <row r="1027" spans="4:4">
      <c r="D1027" s="61"/>
    </row>
    <row r="1028" spans="4:4">
      <c r="D1028" s="61"/>
    </row>
    <row r="1029" spans="4:4">
      <c r="D1029" s="61"/>
    </row>
    <row r="1030" spans="4:4">
      <c r="D1030" s="61"/>
    </row>
    <row r="1031" spans="4:4">
      <c r="D1031" s="61"/>
    </row>
    <row r="1032" spans="4:4">
      <c r="D1032" s="61"/>
    </row>
    <row r="1033" spans="4:4">
      <c r="D1033" s="61"/>
    </row>
    <row r="1034" spans="4:4">
      <c r="D1034" s="61"/>
    </row>
    <row r="1035" spans="4:4">
      <c r="D1035" s="61"/>
    </row>
    <row r="1036" spans="4:4">
      <c r="D1036" s="61"/>
    </row>
    <row r="1037" spans="4:4">
      <c r="D1037" s="61"/>
    </row>
    <row r="1038" spans="4:4">
      <c r="D1038" s="61"/>
    </row>
    <row r="1039" spans="4:4">
      <c r="D1039" s="61"/>
    </row>
    <row r="1040" spans="4:4">
      <c r="D1040" s="61"/>
    </row>
    <row r="1041" spans="4:4">
      <c r="D1041" s="61"/>
    </row>
    <row r="1042" spans="4:4">
      <c r="D1042" s="61"/>
    </row>
    <row r="1043" spans="4:4">
      <c r="D1043" s="61"/>
    </row>
    <row r="1044" spans="4:4">
      <c r="D1044" s="61"/>
    </row>
    <row r="1045" spans="4:4">
      <c r="D1045" s="61"/>
    </row>
    <row r="1046" spans="4:4">
      <c r="D1046" s="61"/>
    </row>
    <row r="1047" spans="4:4">
      <c r="D1047" s="61"/>
    </row>
    <row r="1048" spans="4:4">
      <c r="D1048" s="61"/>
    </row>
    <row r="1049" spans="4:4">
      <c r="D1049" s="61"/>
    </row>
    <row r="1050" spans="4:4">
      <c r="D1050" s="61"/>
    </row>
    <row r="1051" spans="4:4">
      <c r="D1051" s="61"/>
    </row>
    <row r="1052" spans="4:4">
      <c r="D1052" s="61"/>
    </row>
    <row r="1053" spans="4:4">
      <c r="D1053" s="61"/>
    </row>
    <row r="1054" spans="4:4">
      <c r="D1054" s="61"/>
    </row>
    <row r="1055" spans="4:4">
      <c r="D1055" s="61"/>
    </row>
    <row r="1056" spans="4:4">
      <c r="D1056" s="61"/>
    </row>
    <row r="1057" spans="4:4">
      <c r="D1057" s="61"/>
    </row>
    <row r="1058" spans="4:4">
      <c r="D1058" s="61"/>
    </row>
    <row r="1059" spans="4:4">
      <c r="D1059" s="61"/>
    </row>
    <row r="1060" spans="4:4">
      <c r="D1060" s="61"/>
    </row>
    <row r="1061" spans="4:4">
      <c r="D1061" s="61"/>
    </row>
    <row r="1062" spans="4:4">
      <c r="D1062" s="61"/>
    </row>
    <row r="1063" spans="4:4">
      <c r="D1063" s="61"/>
    </row>
    <row r="1064" spans="4:4">
      <c r="D1064" s="61"/>
    </row>
    <row r="1065" spans="4:4">
      <c r="D1065" s="61"/>
    </row>
    <row r="1066" spans="4:4">
      <c r="D1066" s="61"/>
    </row>
    <row r="1067" spans="4:4">
      <c r="D1067" s="61"/>
    </row>
    <row r="1068" spans="4:4">
      <c r="D1068" s="61"/>
    </row>
    <row r="1069" spans="4:4">
      <c r="D1069" s="61"/>
    </row>
    <row r="1070" spans="4:4">
      <c r="D1070" s="61"/>
    </row>
    <row r="1071" spans="4:4">
      <c r="D1071" s="61"/>
    </row>
    <row r="1072" spans="4:4">
      <c r="D1072" s="61"/>
    </row>
    <row r="1073" spans="4:4">
      <c r="D1073" s="61"/>
    </row>
    <row r="1074" spans="4:4">
      <c r="D1074" s="61"/>
    </row>
    <row r="1075" spans="4:4">
      <c r="D1075" s="61"/>
    </row>
    <row r="1076" spans="4:4">
      <c r="D1076" s="61"/>
    </row>
    <row r="1077" spans="4:4">
      <c r="D1077" s="61"/>
    </row>
    <row r="1078" spans="4:4">
      <c r="D1078" s="61"/>
    </row>
    <row r="1079" spans="4:4">
      <c r="D1079" s="61"/>
    </row>
    <row r="1080" spans="4:4">
      <c r="D1080" s="61"/>
    </row>
    <row r="1081" spans="4:4">
      <c r="D1081" s="61"/>
    </row>
    <row r="1082" spans="4:4">
      <c r="D1082" s="61"/>
    </row>
    <row r="1083" spans="4:4">
      <c r="D1083" s="61"/>
    </row>
    <row r="1084" spans="4:4">
      <c r="D1084" s="61"/>
    </row>
    <row r="1085" spans="4:4">
      <c r="D1085" s="61"/>
    </row>
    <row r="1086" spans="4:4">
      <c r="D1086" s="61"/>
    </row>
    <row r="1087" spans="4:4">
      <c r="D1087" s="61"/>
    </row>
    <row r="1088" spans="4:4">
      <c r="D1088" s="61"/>
    </row>
    <row r="1089" spans="4:4">
      <c r="D1089" s="61"/>
    </row>
    <row r="1090" spans="4:4">
      <c r="D1090" s="61"/>
    </row>
    <row r="1091" spans="4:4">
      <c r="D1091" s="61"/>
    </row>
    <row r="1092" spans="4:4">
      <c r="D1092" s="61"/>
    </row>
    <row r="1093" spans="4:4">
      <c r="D1093" s="61"/>
    </row>
    <row r="1094" spans="4:4">
      <c r="D1094" s="61"/>
    </row>
    <row r="1095" spans="4:4">
      <c r="D1095" s="61"/>
    </row>
    <row r="1096" spans="4:4">
      <c r="D1096" s="61"/>
    </row>
    <row r="1097" spans="4:4">
      <c r="D1097" s="61"/>
    </row>
    <row r="1098" spans="4:4">
      <c r="D1098" s="61"/>
    </row>
    <row r="1099" spans="4:4">
      <c r="D1099" s="61"/>
    </row>
    <row r="1100" spans="4:4">
      <c r="D1100" s="61"/>
    </row>
    <row r="1101" spans="4:4">
      <c r="D1101" s="61"/>
    </row>
    <row r="1102" spans="4:4">
      <c r="D1102" s="61"/>
    </row>
    <row r="1103" spans="4:4">
      <c r="D1103" s="61"/>
    </row>
    <row r="1104" spans="4:4">
      <c r="D1104" s="61"/>
    </row>
    <row r="1105" spans="4:4">
      <c r="D1105" s="61"/>
    </row>
    <row r="1106" spans="4:4">
      <c r="D1106" s="61"/>
    </row>
    <row r="1107" spans="4:4">
      <c r="D1107" s="61"/>
    </row>
    <row r="1108" spans="4:4">
      <c r="D1108" s="61"/>
    </row>
    <row r="1109" spans="4:4">
      <c r="D1109" s="61"/>
    </row>
    <row r="1110" spans="4:4">
      <c r="D1110" s="61"/>
    </row>
    <row r="1111" spans="4:4">
      <c r="D1111" s="61"/>
    </row>
    <row r="1112" spans="4:4">
      <c r="D1112" s="61"/>
    </row>
    <row r="1113" spans="4:4">
      <c r="D1113" s="61"/>
    </row>
    <row r="1114" spans="4:4">
      <c r="D1114" s="61"/>
    </row>
    <row r="1115" spans="4:4">
      <c r="D1115" s="61"/>
    </row>
    <row r="1116" spans="4:4">
      <c r="D1116" s="61"/>
    </row>
    <row r="1117" spans="4:4">
      <c r="D1117" s="61"/>
    </row>
    <row r="1118" spans="4:4">
      <c r="D1118" s="61"/>
    </row>
    <row r="1119" spans="4:4">
      <c r="D1119" s="61"/>
    </row>
    <row r="1120" spans="4:4">
      <c r="D1120" s="61"/>
    </row>
    <row r="1121" spans="4:4">
      <c r="D1121" s="61"/>
    </row>
    <row r="1122" spans="4:4">
      <c r="D1122" s="61"/>
    </row>
    <row r="1123" spans="4:4">
      <c r="D1123" s="61"/>
    </row>
    <row r="1124" spans="4:4">
      <c r="D1124" s="61"/>
    </row>
    <row r="1125" spans="4:4">
      <c r="D1125" s="61"/>
    </row>
    <row r="1126" spans="4:4">
      <c r="D1126" s="61"/>
    </row>
    <row r="1127" spans="4:4">
      <c r="D1127" s="61"/>
    </row>
    <row r="1128" spans="4:4">
      <c r="D1128" s="61"/>
    </row>
    <row r="1129" spans="4:4">
      <c r="D1129" s="61"/>
    </row>
    <row r="1130" spans="4:4">
      <c r="D1130" s="61"/>
    </row>
    <row r="1131" spans="4:4">
      <c r="D1131" s="61"/>
    </row>
    <row r="1132" spans="4:4">
      <c r="D1132" s="61"/>
    </row>
    <row r="1133" spans="4:4">
      <c r="D1133" s="61"/>
    </row>
    <row r="1134" spans="4:4">
      <c r="D1134" s="61"/>
    </row>
    <row r="1135" spans="4:4">
      <c r="D1135" s="61"/>
    </row>
    <row r="1136" spans="4:4">
      <c r="D1136" s="61"/>
    </row>
    <row r="1137" spans="4:4">
      <c r="D1137" s="61"/>
    </row>
    <row r="1138" spans="4:4">
      <c r="D1138" s="61"/>
    </row>
    <row r="1139" spans="4:4">
      <c r="D1139" s="61"/>
    </row>
    <row r="1140" spans="4:4">
      <c r="D1140" s="61"/>
    </row>
    <row r="1141" spans="4:4">
      <c r="D1141" s="61"/>
    </row>
    <row r="1142" spans="4:4">
      <c r="D1142" s="61"/>
    </row>
    <row r="1143" spans="4:4">
      <c r="D1143" s="61"/>
    </row>
    <row r="1144" spans="4:4">
      <c r="D1144" s="61"/>
    </row>
    <row r="1145" spans="4:4">
      <c r="D1145" s="61"/>
    </row>
    <row r="1146" spans="4:4">
      <c r="D1146" s="61"/>
    </row>
    <row r="1147" spans="4:4">
      <c r="D1147" s="61"/>
    </row>
    <row r="1148" spans="4:4">
      <c r="D1148" s="61"/>
    </row>
    <row r="1149" spans="4:4">
      <c r="D1149" s="61"/>
    </row>
    <row r="1150" spans="4:4">
      <c r="D1150" s="61"/>
    </row>
    <row r="1151" spans="4:4">
      <c r="D1151" s="61"/>
    </row>
    <row r="1152" spans="4:4">
      <c r="D1152" s="61"/>
    </row>
    <row r="1153" spans="4:4">
      <c r="D1153" s="61"/>
    </row>
    <row r="1154" spans="4:4">
      <c r="D1154" s="61"/>
    </row>
    <row r="1155" spans="4:4">
      <c r="D1155" s="61"/>
    </row>
    <row r="1156" spans="4:4">
      <c r="D1156" s="61"/>
    </row>
    <row r="1157" spans="4:4">
      <c r="D1157" s="61"/>
    </row>
    <row r="1158" spans="4:4">
      <c r="D1158" s="61"/>
    </row>
    <row r="1159" spans="4:4">
      <c r="D1159" s="61"/>
    </row>
    <row r="1160" spans="4:4">
      <c r="D1160" s="61"/>
    </row>
    <row r="1161" spans="4:4">
      <c r="D1161" s="61"/>
    </row>
    <row r="1162" spans="4:4">
      <c r="D1162" s="61"/>
    </row>
    <row r="1163" spans="4:4">
      <c r="D1163" s="61"/>
    </row>
    <row r="1164" spans="4:4">
      <c r="D1164" s="61"/>
    </row>
    <row r="1165" spans="4:4">
      <c r="D1165" s="61"/>
    </row>
    <row r="1166" spans="4:4">
      <c r="D1166" s="61"/>
    </row>
    <row r="1167" spans="4:4">
      <c r="D1167" s="61"/>
    </row>
    <row r="1168" spans="4:4">
      <c r="D1168" s="61"/>
    </row>
    <row r="1169" spans="4:4">
      <c r="D1169" s="61"/>
    </row>
    <row r="1170" spans="4:4">
      <c r="D1170" s="61"/>
    </row>
    <row r="1171" spans="4:4">
      <c r="D1171" s="61"/>
    </row>
    <row r="1172" spans="4:4">
      <c r="D1172" s="61"/>
    </row>
    <row r="1173" spans="4:4">
      <c r="D1173" s="61"/>
    </row>
    <row r="1174" spans="4:4">
      <c r="D1174" s="61"/>
    </row>
    <row r="1175" spans="4:4">
      <c r="D1175" s="61"/>
    </row>
    <row r="1176" spans="4:4">
      <c r="D1176" s="61"/>
    </row>
    <row r="1177" spans="4:4">
      <c r="D1177" s="61"/>
    </row>
    <row r="1178" spans="4:4">
      <c r="D1178" s="61"/>
    </row>
    <row r="1179" spans="4:4">
      <c r="D1179" s="61"/>
    </row>
    <row r="1180" spans="4:4">
      <c r="D1180" s="61"/>
    </row>
    <row r="1181" spans="4:4">
      <c r="D1181" s="61"/>
    </row>
    <row r="1182" spans="4:4">
      <c r="D1182" s="61"/>
    </row>
    <row r="1183" spans="4:4">
      <c r="D1183" s="61"/>
    </row>
    <row r="1184" spans="4:4">
      <c r="D1184" s="61"/>
    </row>
    <row r="1185" spans="4:4">
      <c r="D1185" s="61"/>
    </row>
    <row r="1186" spans="4:4">
      <c r="D1186" s="61"/>
    </row>
    <row r="1187" spans="4:4">
      <c r="D1187" s="61"/>
    </row>
    <row r="1188" spans="4:4">
      <c r="D1188" s="61"/>
    </row>
    <row r="1189" spans="4:4">
      <c r="D1189" s="61"/>
    </row>
    <row r="1190" spans="4:4">
      <c r="D1190" s="61"/>
    </row>
    <row r="1191" spans="4:4">
      <c r="D1191" s="61"/>
    </row>
    <row r="1192" spans="4:4">
      <c r="D1192" s="61"/>
    </row>
    <row r="1193" spans="4:4">
      <c r="D1193" s="61"/>
    </row>
    <row r="1194" spans="4:4">
      <c r="D1194" s="61"/>
    </row>
    <row r="1195" spans="4:4">
      <c r="D1195" s="61"/>
    </row>
    <row r="1196" spans="4:4">
      <c r="D1196" s="61"/>
    </row>
    <row r="1197" spans="4:4">
      <c r="D1197" s="61"/>
    </row>
    <row r="1198" spans="4:4">
      <c r="D1198" s="61"/>
    </row>
    <row r="1199" spans="4:4">
      <c r="D1199" s="61"/>
    </row>
    <row r="1200" spans="4:4">
      <c r="D1200" s="61"/>
    </row>
    <row r="1201" spans="4:4">
      <c r="D1201" s="61"/>
    </row>
    <row r="1202" spans="4:4">
      <c r="D1202" s="61"/>
    </row>
    <row r="1203" spans="4:4">
      <c r="D1203" s="61"/>
    </row>
    <row r="1204" spans="4:4">
      <c r="D1204" s="61"/>
    </row>
    <row r="1205" spans="4:4">
      <c r="D1205" s="61"/>
    </row>
    <row r="1206" spans="4:4">
      <c r="D1206" s="61"/>
    </row>
    <row r="1207" spans="4:4">
      <c r="D1207" s="61"/>
    </row>
    <row r="1208" spans="4:4">
      <c r="D1208" s="61"/>
    </row>
    <row r="1209" spans="4:4">
      <c r="D1209" s="61"/>
    </row>
    <row r="1210" spans="4:4">
      <c r="D1210" s="61"/>
    </row>
    <row r="1211" spans="4:4">
      <c r="D1211" s="61"/>
    </row>
    <row r="1212" spans="4:4">
      <c r="D1212" s="61"/>
    </row>
    <row r="1213" spans="4:4">
      <c r="D1213" s="61"/>
    </row>
    <row r="1214" spans="4:4">
      <c r="D1214" s="61"/>
    </row>
    <row r="1215" spans="4:4">
      <c r="D1215" s="61"/>
    </row>
    <row r="1216" spans="4:4">
      <c r="D1216" s="61"/>
    </row>
    <row r="1217" spans="4:4">
      <c r="D1217" s="61"/>
    </row>
    <row r="1218" spans="4:4">
      <c r="D1218" s="61"/>
    </row>
    <row r="1219" spans="4:4">
      <c r="D1219" s="61"/>
    </row>
    <row r="1220" spans="4:4">
      <c r="D1220" s="61"/>
    </row>
    <row r="1221" spans="4:4">
      <c r="D1221" s="61"/>
    </row>
    <row r="1222" spans="4:4">
      <c r="D1222" s="61"/>
    </row>
    <row r="1223" spans="4:4">
      <c r="D1223" s="61"/>
    </row>
    <row r="1224" spans="4:4">
      <c r="D1224" s="61"/>
    </row>
    <row r="1225" spans="4:4">
      <c r="D1225" s="61"/>
    </row>
    <row r="1226" spans="4:4">
      <c r="D1226" s="61"/>
    </row>
    <row r="1227" spans="4:4">
      <c r="D1227" s="61"/>
    </row>
    <row r="1228" spans="4:4">
      <c r="D1228" s="61"/>
    </row>
    <row r="1229" spans="4:4">
      <c r="D1229" s="61"/>
    </row>
    <row r="1230" spans="4:4">
      <c r="D1230" s="61"/>
    </row>
    <row r="1231" spans="4:4">
      <c r="D1231" s="61"/>
    </row>
    <row r="1232" spans="4:4">
      <c r="D1232" s="61"/>
    </row>
    <row r="1233" spans="4:4">
      <c r="D1233" s="61"/>
    </row>
    <row r="1234" spans="4:4">
      <c r="D1234" s="61"/>
    </row>
    <row r="1235" spans="4:4">
      <c r="D1235" s="61"/>
    </row>
    <row r="1236" spans="4:4">
      <c r="D1236" s="61"/>
    </row>
    <row r="1237" spans="4:4">
      <c r="D1237" s="61"/>
    </row>
    <row r="1238" spans="4:4">
      <c r="D1238" s="61"/>
    </row>
    <row r="1239" spans="4:4">
      <c r="D1239" s="61"/>
    </row>
    <row r="1240" spans="4:4">
      <c r="D1240" s="61"/>
    </row>
    <row r="1241" spans="4:4">
      <c r="D1241" s="61"/>
    </row>
    <row r="1242" spans="4:4">
      <c r="D1242" s="61"/>
    </row>
    <row r="1243" spans="4:4">
      <c r="D1243" s="61"/>
    </row>
    <row r="1244" spans="4:4">
      <c r="D1244" s="61"/>
    </row>
    <row r="1245" spans="4:4">
      <c r="D1245" s="61"/>
    </row>
    <row r="1246" spans="4:4">
      <c r="D1246" s="61"/>
    </row>
    <row r="1247" spans="4:4">
      <c r="D1247" s="61"/>
    </row>
    <row r="1248" spans="4:4">
      <c r="D1248" s="61"/>
    </row>
    <row r="1249" spans="4:4">
      <c r="D1249" s="61"/>
    </row>
    <row r="1250" spans="4:4">
      <c r="D1250" s="61"/>
    </row>
    <row r="1251" spans="4:4">
      <c r="D1251" s="61"/>
    </row>
    <row r="1252" spans="4:4">
      <c r="D1252" s="61"/>
    </row>
    <row r="1253" spans="4:4">
      <c r="D1253" s="61"/>
    </row>
    <row r="1254" spans="4:4">
      <c r="D1254" s="61"/>
    </row>
    <row r="1255" spans="4:4">
      <c r="D1255" s="61"/>
    </row>
    <row r="1256" spans="4:4">
      <c r="D1256" s="61"/>
    </row>
    <row r="1257" spans="4:4">
      <c r="D1257" s="61"/>
    </row>
    <row r="1258" spans="4:4">
      <c r="D1258" s="61"/>
    </row>
    <row r="1259" spans="4:4">
      <c r="D1259" s="61"/>
    </row>
    <row r="1260" spans="4:4">
      <c r="D1260" s="61"/>
    </row>
    <row r="1261" spans="4:4">
      <c r="D1261" s="61"/>
    </row>
    <row r="1262" spans="4:4">
      <c r="D1262" s="61"/>
    </row>
    <row r="1263" spans="4:4">
      <c r="D1263" s="61"/>
    </row>
    <row r="1264" spans="4:4">
      <c r="D1264" s="61"/>
    </row>
    <row r="1265" spans="4:4">
      <c r="D1265" s="61"/>
    </row>
    <row r="1266" spans="4:4">
      <c r="D1266" s="61"/>
    </row>
    <row r="1267" spans="4:4">
      <c r="D1267" s="61"/>
    </row>
    <row r="1268" spans="4:4">
      <c r="D1268" s="61"/>
    </row>
    <row r="1269" spans="4:4">
      <c r="D1269" s="61"/>
    </row>
    <row r="1270" spans="4:4">
      <c r="D1270" s="61"/>
    </row>
    <row r="1271" spans="4:4">
      <c r="D1271" s="61"/>
    </row>
    <row r="1272" spans="4:4">
      <c r="D1272" s="61"/>
    </row>
    <row r="1273" spans="4:4">
      <c r="D1273" s="61"/>
    </row>
    <row r="1274" spans="4:4">
      <c r="D1274" s="61"/>
    </row>
    <row r="1275" spans="4:4">
      <c r="D1275" s="61"/>
    </row>
    <row r="1276" spans="4:4">
      <c r="D1276" s="61"/>
    </row>
    <row r="1277" spans="4:4">
      <c r="D1277" s="61"/>
    </row>
    <row r="1278" spans="4:4">
      <c r="D1278" s="61"/>
    </row>
    <row r="1279" spans="4:4">
      <c r="D1279" s="61"/>
    </row>
    <row r="1280" spans="4:4">
      <c r="D1280" s="61"/>
    </row>
    <row r="1281" spans="4:4">
      <c r="D1281" s="61"/>
    </row>
    <row r="1282" spans="4:4">
      <c r="D1282" s="61"/>
    </row>
    <row r="1283" spans="4:4">
      <c r="D1283" s="61"/>
    </row>
    <row r="1284" spans="4:4">
      <c r="D1284" s="61"/>
    </row>
    <row r="1285" spans="4:4">
      <c r="D1285" s="61"/>
    </row>
    <row r="1286" spans="4:4">
      <c r="D1286" s="61"/>
    </row>
    <row r="1287" spans="4:4">
      <c r="D1287" s="61"/>
    </row>
    <row r="1288" spans="4:4">
      <c r="D1288" s="61"/>
    </row>
    <row r="1289" spans="4:4">
      <c r="D1289" s="61"/>
    </row>
    <row r="1290" spans="4:4">
      <c r="D1290" s="61"/>
    </row>
    <row r="1291" spans="4:4">
      <c r="D1291" s="61"/>
    </row>
    <row r="1292" spans="4:4">
      <c r="D1292" s="61"/>
    </row>
    <row r="1293" spans="4:4">
      <c r="D1293" s="61"/>
    </row>
    <row r="1294" spans="4:4">
      <c r="D1294" s="61"/>
    </row>
    <row r="1295" spans="4:4">
      <c r="D1295" s="61"/>
    </row>
    <row r="1296" spans="4:4">
      <c r="D1296" s="61"/>
    </row>
    <row r="1297" spans="4:4">
      <c r="D1297" s="61"/>
    </row>
    <row r="1298" spans="4:4">
      <c r="D1298" s="61"/>
    </row>
    <row r="1299" spans="4:4">
      <c r="D1299" s="61"/>
    </row>
    <row r="1300" spans="4:4">
      <c r="D1300" s="61"/>
    </row>
    <row r="1301" spans="4:4">
      <c r="D1301" s="61"/>
    </row>
    <row r="1302" spans="4:4">
      <c r="D1302" s="61"/>
    </row>
    <row r="1303" spans="4:4">
      <c r="D1303" s="61"/>
    </row>
    <row r="1304" spans="4:4">
      <c r="D1304" s="61"/>
    </row>
    <row r="1305" spans="4:4">
      <c r="D1305" s="61"/>
    </row>
    <row r="1306" spans="4:4">
      <c r="D1306" s="61"/>
    </row>
    <row r="1307" spans="4:4">
      <c r="D1307" s="61"/>
    </row>
    <row r="1308" spans="4:4">
      <c r="D1308" s="61"/>
    </row>
    <row r="1309" spans="4:4">
      <c r="D1309" s="61"/>
    </row>
    <row r="1310" spans="4:4">
      <c r="D1310" s="61"/>
    </row>
    <row r="1311" spans="4:4">
      <c r="D1311" s="61"/>
    </row>
    <row r="1312" spans="4:4">
      <c r="D1312" s="61"/>
    </row>
    <row r="1313" spans="4:4">
      <c r="D1313" s="61"/>
    </row>
    <row r="1314" spans="4:4">
      <c r="D1314" s="61"/>
    </row>
    <row r="1315" spans="4:4">
      <c r="D1315" s="61"/>
    </row>
    <row r="1316" spans="4:4">
      <c r="D1316" s="61"/>
    </row>
    <row r="1317" spans="4:4">
      <c r="D1317" s="61"/>
    </row>
    <row r="1318" spans="4:4">
      <c r="D1318" s="61"/>
    </row>
    <row r="1319" spans="4:4">
      <c r="D1319" s="61"/>
    </row>
    <row r="1320" spans="4:4">
      <c r="D1320" s="61"/>
    </row>
    <row r="1321" spans="4:4">
      <c r="D1321" s="61"/>
    </row>
    <row r="1322" spans="4:4">
      <c r="D1322" s="61"/>
    </row>
    <row r="1323" spans="4:4">
      <c r="D1323" s="61"/>
    </row>
    <row r="1324" spans="4:4">
      <c r="D1324" s="61"/>
    </row>
    <row r="1325" spans="4:4">
      <c r="D1325" s="61"/>
    </row>
    <row r="1326" spans="4:4">
      <c r="D1326" s="61"/>
    </row>
    <row r="1327" spans="4:4">
      <c r="D1327" s="61"/>
    </row>
    <row r="1328" spans="4:4">
      <c r="D1328" s="61"/>
    </row>
    <row r="1329" spans="4:4">
      <c r="D1329" s="61"/>
    </row>
    <row r="1330" spans="4:4">
      <c r="D1330" s="61"/>
    </row>
    <row r="1331" spans="4:4">
      <c r="D1331" s="61"/>
    </row>
    <row r="1332" spans="4:4">
      <c r="D1332" s="61"/>
    </row>
    <row r="1333" spans="4:4">
      <c r="D1333" s="61"/>
    </row>
    <row r="1334" spans="4:4">
      <c r="D1334" s="61"/>
    </row>
    <row r="1335" spans="4:4">
      <c r="D1335" s="61"/>
    </row>
    <row r="1336" spans="4:4">
      <c r="D1336" s="61"/>
    </row>
    <row r="1337" spans="4:4">
      <c r="D1337" s="61"/>
    </row>
    <row r="1338" spans="4:4">
      <c r="D1338" s="61"/>
    </row>
    <row r="1339" spans="4:4">
      <c r="D1339" s="61"/>
    </row>
    <row r="1340" spans="4:4">
      <c r="D1340" s="61"/>
    </row>
    <row r="1341" spans="4:4">
      <c r="D1341" s="61"/>
    </row>
    <row r="1342" spans="4:4">
      <c r="D1342" s="61"/>
    </row>
    <row r="1343" spans="4:4">
      <c r="D1343" s="61"/>
    </row>
    <row r="1344" spans="4:4">
      <c r="D1344" s="61"/>
    </row>
    <row r="1345" spans="4:4">
      <c r="D1345" s="61"/>
    </row>
    <row r="1346" spans="4:4">
      <c r="D1346" s="61"/>
    </row>
    <row r="1347" spans="4:4">
      <c r="D1347" s="61"/>
    </row>
    <row r="1348" spans="4:4">
      <c r="D1348" s="61"/>
    </row>
    <row r="1349" spans="4:4">
      <c r="D1349" s="61"/>
    </row>
    <row r="1350" spans="4:4">
      <c r="D1350" s="61"/>
    </row>
    <row r="1351" spans="4:4">
      <c r="D1351" s="61"/>
    </row>
    <row r="1352" spans="4:4">
      <c r="D1352" s="61"/>
    </row>
    <row r="1353" spans="4:4">
      <c r="D1353" s="61"/>
    </row>
    <row r="1354" spans="4:4">
      <c r="D1354" s="61"/>
    </row>
    <row r="1355" spans="4:4">
      <c r="D1355" s="61"/>
    </row>
    <row r="1356" spans="4:4">
      <c r="D1356" s="61"/>
    </row>
    <row r="1357" spans="4:4">
      <c r="D1357" s="61"/>
    </row>
    <row r="1358" spans="4:4">
      <c r="D1358" s="61"/>
    </row>
    <row r="1359" spans="4:4">
      <c r="D1359" s="61"/>
    </row>
    <row r="1360" spans="4:4">
      <c r="D1360" s="61"/>
    </row>
    <row r="1361" spans="4:4">
      <c r="D1361" s="61"/>
    </row>
    <row r="1362" spans="4:4">
      <c r="D1362" s="61"/>
    </row>
    <row r="1363" spans="4:4">
      <c r="D1363" s="61"/>
    </row>
    <row r="1364" spans="4:4">
      <c r="D1364" s="61"/>
    </row>
    <row r="1365" spans="4:4">
      <c r="D1365" s="61"/>
    </row>
    <row r="1366" spans="4:4">
      <c r="D1366" s="61"/>
    </row>
    <row r="1367" spans="4:4">
      <c r="D1367" s="61"/>
    </row>
    <row r="1368" spans="4:4">
      <c r="D1368" s="61"/>
    </row>
    <row r="1369" spans="4:4">
      <c r="D1369" s="61"/>
    </row>
    <row r="1370" spans="4:4">
      <c r="D1370" s="61"/>
    </row>
    <row r="1371" spans="4:4">
      <c r="D1371" s="61"/>
    </row>
    <row r="1372" spans="4:4">
      <c r="D1372" s="61"/>
    </row>
    <row r="1373" spans="4:4">
      <c r="D1373" s="61"/>
    </row>
    <row r="1374" spans="4:4">
      <c r="D1374" s="61"/>
    </row>
    <row r="1375" spans="4:4">
      <c r="D1375" s="61"/>
    </row>
    <row r="1376" spans="4:4">
      <c r="D1376" s="61"/>
    </row>
    <row r="1377" spans="4:4">
      <c r="D1377" s="61"/>
    </row>
    <row r="1378" spans="4:4">
      <c r="D1378" s="61"/>
    </row>
    <row r="1379" spans="4:4">
      <c r="D1379" s="61"/>
    </row>
    <row r="1380" spans="4:4">
      <c r="D1380" s="61"/>
    </row>
    <row r="1381" spans="4:4">
      <c r="D1381" s="61"/>
    </row>
    <row r="1382" spans="4:4">
      <c r="D1382" s="61"/>
    </row>
    <row r="1383" spans="4:4">
      <c r="D1383" s="61"/>
    </row>
    <row r="1384" spans="4:4">
      <c r="D1384" s="61"/>
    </row>
    <row r="1385" spans="4:4">
      <c r="D1385" s="61"/>
    </row>
    <row r="1386" spans="4:4">
      <c r="D1386" s="61"/>
    </row>
    <row r="1387" spans="4:4">
      <c r="D1387" s="61"/>
    </row>
    <row r="1388" spans="4:4">
      <c r="D1388" s="61"/>
    </row>
    <row r="1389" spans="4:4">
      <c r="D1389" s="61"/>
    </row>
    <row r="1390" spans="4:4">
      <c r="D1390" s="61"/>
    </row>
    <row r="1391" spans="4:4">
      <c r="D1391" s="61"/>
    </row>
    <row r="1392" spans="4:4">
      <c r="D1392" s="61"/>
    </row>
    <row r="1393" spans="4:4">
      <c r="D1393" s="61"/>
    </row>
    <row r="1394" spans="4:4">
      <c r="D1394" s="61"/>
    </row>
    <row r="1395" spans="4:4">
      <c r="D1395" s="61"/>
    </row>
    <row r="1396" spans="4:4">
      <c r="D1396" s="61"/>
    </row>
    <row r="1397" spans="4:4">
      <c r="D1397" s="61"/>
    </row>
    <row r="1398" spans="4:4">
      <c r="D1398" s="61"/>
    </row>
    <row r="1399" spans="4:4">
      <c r="D1399" s="61"/>
    </row>
    <row r="1400" spans="4:4">
      <c r="D1400" s="61"/>
    </row>
    <row r="1401" spans="4:4">
      <c r="D1401" s="61"/>
    </row>
    <row r="1402" spans="4:4">
      <c r="D1402" s="61"/>
    </row>
    <row r="1403" spans="4:4">
      <c r="D1403" s="61"/>
    </row>
    <row r="1404" spans="4:4">
      <c r="D1404" s="61"/>
    </row>
    <row r="1405" spans="4:4">
      <c r="D1405" s="61"/>
    </row>
    <row r="1406" spans="4:4">
      <c r="D1406" s="61"/>
    </row>
    <row r="1407" spans="4:4">
      <c r="D1407" s="61"/>
    </row>
    <row r="1408" spans="4:4">
      <c r="D1408" s="61"/>
    </row>
    <row r="1409" spans="4:4">
      <c r="D1409" s="61"/>
    </row>
    <row r="1410" spans="4:4">
      <c r="D1410" s="61"/>
    </row>
    <row r="1411" spans="4:4">
      <c r="D1411" s="61"/>
    </row>
    <row r="1412" spans="4:4">
      <c r="D1412" s="61"/>
    </row>
    <row r="1413" spans="4:4">
      <c r="D1413" s="61"/>
    </row>
    <row r="1414" spans="4:4">
      <c r="D1414" s="61"/>
    </row>
    <row r="1415" spans="4:4">
      <c r="D1415" s="61"/>
    </row>
    <row r="1416" spans="4:4">
      <c r="D1416" s="61"/>
    </row>
    <row r="1417" spans="4:4">
      <c r="D1417" s="61"/>
    </row>
    <row r="1418" spans="4:4">
      <c r="D1418" s="61"/>
    </row>
    <row r="1419" spans="4:4">
      <c r="D1419" s="61"/>
    </row>
    <row r="1420" spans="4:4">
      <c r="D1420" s="61"/>
    </row>
    <row r="1421" spans="4:4">
      <c r="D1421" s="61"/>
    </row>
    <row r="1422" spans="4:4">
      <c r="D1422" s="61"/>
    </row>
    <row r="1423" spans="4:4">
      <c r="D1423" s="61"/>
    </row>
    <row r="1424" spans="4:4">
      <c r="D1424" s="61"/>
    </row>
    <row r="1425" spans="4:4">
      <c r="D1425" s="61"/>
    </row>
    <row r="1426" spans="4:4">
      <c r="D1426" s="61"/>
    </row>
    <row r="1427" spans="4:4">
      <c r="D1427" s="61"/>
    </row>
    <row r="1428" spans="4:4">
      <c r="D1428" s="61"/>
    </row>
    <row r="1429" spans="4:4">
      <c r="D1429" s="61"/>
    </row>
    <row r="1430" spans="4:4">
      <c r="D1430" s="61"/>
    </row>
    <row r="1431" spans="4:4">
      <c r="D1431" s="61"/>
    </row>
    <row r="1432" spans="4:4">
      <c r="D1432" s="61"/>
    </row>
    <row r="1433" spans="4:4">
      <c r="D1433" s="61"/>
    </row>
    <row r="1434" spans="4:4">
      <c r="D1434" s="61"/>
    </row>
    <row r="1435" spans="4:4">
      <c r="D1435" s="61"/>
    </row>
    <row r="1436" spans="4:4">
      <c r="D1436" s="61"/>
    </row>
    <row r="1437" spans="4:4">
      <c r="D1437" s="61"/>
    </row>
    <row r="1438" spans="4:4">
      <c r="D1438" s="61"/>
    </row>
    <row r="1439" spans="4:4">
      <c r="D1439" s="61"/>
    </row>
    <row r="1440" spans="4:4">
      <c r="D1440" s="61"/>
    </row>
    <row r="1441" spans="4:4">
      <c r="D1441" s="61"/>
    </row>
    <row r="1442" spans="4:4">
      <c r="D1442" s="61"/>
    </row>
    <row r="1443" spans="4:4">
      <c r="D1443" s="61"/>
    </row>
    <row r="1444" spans="4:4">
      <c r="D1444" s="61"/>
    </row>
    <row r="1445" spans="4:4">
      <c r="D1445" s="61"/>
    </row>
    <row r="1446" spans="4:4">
      <c r="D1446" s="61"/>
    </row>
    <row r="1447" spans="4:4">
      <c r="D1447" s="61"/>
    </row>
    <row r="1448" spans="4:4">
      <c r="D1448" s="61"/>
    </row>
    <row r="1449" spans="4:4">
      <c r="D1449" s="61"/>
    </row>
    <row r="1450" spans="4:4">
      <c r="D1450" s="61"/>
    </row>
    <row r="1451" spans="4:4">
      <c r="D1451" s="61"/>
    </row>
    <row r="1452" spans="4:4">
      <c r="D1452" s="61"/>
    </row>
    <row r="1453" spans="4:4">
      <c r="D1453" s="61"/>
    </row>
    <row r="1454" spans="4:4">
      <c r="D1454" s="61"/>
    </row>
    <row r="1455" spans="4:4">
      <c r="D1455" s="61"/>
    </row>
    <row r="1456" spans="4:4">
      <c r="D1456" s="61"/>
    </row>
    <row r="1457" spans="4:4">
      <c r="D1457" s="61"/>
    </row>
    <row r="1458" spans="4:4">
      <c r="D1458" s="61"/>
    </row>
    <row r="1459" spans="4:4">
      <c r="D1459" s="61"/>
    </row>
    <row r="1460" spans="4:4">
      <c r="D1460" s="61"/>
    </row>
    <row r="1461" spans="4:4">
      <c r="D1461" s="61"/>
    </row>
    <row r="1462" spans="4:4">
      <c r="D1462" s="61"/>
    </row>
    <row r="1463" spans="4:4">
      <c r="D1463" s="61"/>
    </row>
    <row r="1464" spans="4:4">
      <c r="D1464" s="61"/>
    </row>
    <row r="1465" spans="4:4">
      <c r="D1465" s="61"/>
    </row>
    <row r="1466" spans="4:4">
      <c r="D1466" s="61"/>
    </row>
    <row r="1467" spans="4:4">
      <c r="D1467" s="61"/>
    </row>
    <row r="1468" spans="4:4">
      <c r="D1468" s="61"/>
    </row>
    <row r="1469" spans="4:4">
      <c r="D1469" s="61"/>
    </row>
    <row r="1470" spans="4:4">
      <c r="D1470" s="61"/>
    </row>
    <row r="1471" spans="4:4">
      <c r="D1471" s="61"/>
    </row>
    <row r="1472" spans="4:4">
      <c r="D1472" s="61"/>
    </row>
    <row r="1473" spans="4:4">
      <c r="D1473" s="61"/>
    </row>
    <row r="1474" spans="4:4">
      <c r="D1474" s="61"/>
    </row>
    <row r="1475" spans="4:4">
      <c r="D1475" s="61"/>
    </row>
    <row r="1476" spans="4:4">
      <c r="D1476" s="61"/>
    </row>
    <row r="1477" spans="4:4">
      <c r="D1477" s="61"/>
    </row>
    <row r="1478" spans="4:4">
      <c r="D1478" s="61"/>
    </row>
    <row r="1479" spans="4:4">
      <c r="D1479" s="61"/>
    </row>
    <row r="1480" spans="4:4">
      <c r="D1480" s="61"/>
    </row>
    <row r="1481" spans="4:4">
      <c r="D1481" s="61"/>
    </row>
    <row r="1482" spans="4:4">
      <c r="D1482" s="61"/>
    </row>
    <row r="1483" spans="4:4">
      <c r="D1483" s="61"/>
    </row>
    <row r="1484" spans="4:4">
      <c r="D1484" s="61"/>
    </row>
    <row r="1485" spans="4:4">
      <c r="D1485" s="61"/>
    </row>
    <row r="1486" spans="4:4">
      <c r="D1486" s="61"/>
    </row>
    <row r="1487" spans="4:4">
      <c r="D1487" s="61"/>
    </row>
    <row r="1488" spans="4:4">
      <c r="D1488" s="61"/>
    </row>
    <row r="1489" spans="4:4">
      <c r="D1489" s="61"/>
    </row>
    <row r="1490" spans="4:4">
      <c r="D1490" s="61"/>
    </row>
    <row r="1491" spans="4:4">
      <c r="D1491" s="61"/>
    </row>
    <row r="1492" spans="4:4">
      <c r="D1492" s="61"/>
    </row>
    <row r="1493" spans="4:4">
      <c r="D1493" s="61"/>
    </row>
    <row r="1494" spans="4:4">
      <c r="D1494" s="61"/>
    </row>
    <row r="1495" spans="4:4">
      <c r="D1495" s="61"/>
    </row>
    <row r="1496" spans="4:4">
      <c r="D1496" s="61"/>
    </row>
    <row r="1497" spans="4:4">
      <c r="D1497" s="61"/>
    </row>
    <row r="1498" spans="4:4">
      <c r="D1498" s="61"/>
    </row>
    <row r="1499" spans="4:4">
      <c r="D1499" s="61"/>
    </row>
    <row r="1500" spans="4:4">
      <c r="D1500" s="61"/>
    </row>
    <row r="1501" spans="4:4">
      <c r="D1501" s="61"/>
    </row>
    <row r="1502" spans="4:4">
      <c r="D1502" s="61"/>
    </row>
    <row r="1503" spans="4:4">
      <c r="D1503" s="61"/>
    </row>
    <row r="1504" spans="4:4">
      <c r="D1504" s="61"/>
    </row>
    <row r="1505" spans="4:4">
      <c r="D1505" s="61"/>
    </row>
    <row r="1506" spans="4:4">
      <c r="D1506" s="61"/>
    </row>
    <row r="1507" spans="4:4">
      <c r="D1507" s="61"/>
    </row>
    <row r="1508" spans="4:4">
      <c r="D1508" s="61"/>
    </row>
    <row r="1509" spans="4:4">
      <c r="D1509" s="61"/>
    </row>
    <row r="1510" spans="4:4">
      <c r="D1510" s="61"/>
    </row>
    <row r="1511" spans="4:4">
      <c r="D1511" s="61"/>
    </row>
    <row r="1512" spans="4:4">
      <c r="D1512" s="61"/>
    </row>
    <row r="1513" spans="4:4">
      <c r="D1513" s="61"/>
    </row>
    <row r="1514" spans="4:4">
      <c r="D1514" s="61"/>
    </row>
    <row r="1515" spans="4:4">
      <c r="D1515" s="61"/>
    </row>
    <row r="1516" spans="4:4">
      <c r="D1516" s="61"/>
    </row>
    <row r="1517" spans="4:4">
      <c r="D1517" s="61"/>
    </row>
    <row r="1518" spans="4:4">
      <c r="D1518" s="61"/>
    </row>
    <row r="1519" spans="4:4">
      <c r="D1519" s="61"/>
    </row>
    <row r="1520" spans="4:4">
      <c r="D1520" s="61"/>
    </row>
    <row r="1521" spans="4:4">
      <c r="D1521" s="61"/>
    </row>
    <row r="1522" spans="4:4">
      <c r="D1522" s="61"/>
    </row>
    <row r="1523" spans="4:4">
      <c r="D1523" s="61"/>
    </row>
    <row r="1524" spans="4:4">
      <c r="D1524" s="61"/>
    </row>
    <row r="1525" spans="4:4">
      <c r="D1525" s="61"/>
    </row>
    <row r="1526" spans="4:4">
      <c r="D1526" s="61"/>
    </row>
    <row r="1527" spans="4:4">
      <c r="D1527" s="61"/>
    </row>
    <row r="1528" spans="4:4">
      <c r="D1528" s="61"/>
    </row>
    <row r="1529" spans="4:4">
      <c r="D1529" s="61"/>
    </row>
    <row r="1530" spans="4:4">
      <c r="D1530" s="61"/>
    </row>
    <row r="1531" spans="4:4">
      <c r="D1531" s="61"/>
    </row>
    <row r="1532" spans="4:4">
      <c r="D1532" s="61"/>
    </row>
    <row r="1533" spans="4:4">
      <c r="D1533" s="61"/>
    </row>
    <row r="1534" spans="4:4">
      <c r="D1534" s="61"/>
    </row>
    <row r="1535" spans="4:4">
      <c r="D1535" s="61"/>
    </row>
    <row r="1536" spans="4:4">
      <c r="D1536" s="61"/>
    </row>
    <row r="1537" spans="4:4">
      <c r="D1537" s="61"/>
    </row>
    <row r="1538" spans="4:4">
      <c r="D1538" s="61"/>
    </row>
    <row r="1539" spans="4:4">
      <c r="D1539" s="61"/>
    </row>
    <row r="1540" spans="4:4">
      <c r="D1540" s="61"/>
    </row>
    <row r="1541" spans="4:4">
      <c r="D1541" s="61"/>
    </row>
    <row r="1542" spans="4:4">
      <c r="D1542" s="61"/>
    </row>
    <row r="1543" spans="4:4">
      <c r="D1543" s="61"/>
    </row>
    <row r="1544" spans="4:4">
      <c r="D1544" s="61"/>
    </row>
    <row r="1545" spans="4:4">
      <c r="D1545" s="61"/>
    </row>
    <row r="1546" spans="4:4">
      <c r="D1546" s="61"/>
    </row>
    <row r="1547" spans="4:4">
      <c r="D1547" s="61"/>
    </row>
    <row r="1548" spans="4:4">
      <c r="D1548" s="61"/>
    </row>
    <row r="1549" spans="4:4">
      <c r="D1549" s="61"/>
    </row>
    <row r="1550" spans="4:4">
      <c r="D1550" s="61"/>
    </row>
    <row r="1551" spans="4:4">
      <c r="D1551" s="61"/>
    </row>
    <row r="1552" spans="4:4">
      <c r="D1552" s="61"/>
    </row>
    <row r="1553" spans="4:4">
      <c r="D1553" s="61"/>
    </row>
    <row r="1554" spans="4:4">
      <c r="D1554" s="61"/>
    </row>
    <row r="1555" spans="4:4">
      <c r="D1555" s="61"/>
    </row>
    <row r="1556" spans="4:4">
      <c r="D1556" s="61"/>
    </row>
    <row r="1557" spans="4:4">
      <c r="D1557" s="61"/>
    </row>
    <row r="1558" spans="4:4">
      <c r="D1558" s="61"/>
    </row>
    <row r="1559" spans="4:4">
      <c r="D1559" s="61"/>
    </row>
    <row r="1560" spans="4:4">
      <c r="D1560" s="61"/>
    </row>
    <row r="1561" spans="4:4">
      <c r="D1561" s="61"/>
    </row>
    <row r="1562" spans="4:4">
      <c r="D1562" s="61"/>
    </row>
    <row r="1563" spans="4:4">
      <c r="D1563" s="61"/>
    </row>
    <row r="1564" spans="4:4">
      <c r="D1564" s="61"/>
    </row>
    <row r="1565" spans="4:4">
      <c r="D1565" s="61"/>
    </row>
    <row r="1566" spans="4:4">
      <c r="D1566" s="61"/>
    </row>
    <row r="1567" spans="4:4">
      <c r="D1567" s="61"/>
    </row>
    <row r="1568" spans="4:4">
      <c r="D1568" s="61"/>
    </row>
    <row r="1569" spans="4:4">
      <c r="D1569" s="61"/>
    </row>
    <row r="1570" spans="4:4">
      <c r="D1570" s="61"/>
    </row>
    <row r="1571" spans="4:4">
      <c r="D1571" s="61"/>
    </row>
    <row r="1572" spans="4:4">
      <c r="D1572" s="61"/>
    </row>
    <row r="1573" spans="4:4">
      <c r="D1573" s="61"/>
    </row>
    <row r="1574" spans="4:4">
      <c r="D1574" s="61"/>
    </row>
    <row r="1575" spans="4:4">
      <c r="D1575" s="61"/>
    </row>
    <row r="1576" spans="4:4">
      <c r="D1576" s="61"/>
    </row>
    <row r="1577" spans="4:4">
      <c r="D1577" s="61"/>
    </row>
    <row r="1578" spans="4:4">
      <c r="D1578" s="61"/>
    </row>
    <row r="1579" spans="4:4">
      <c r="D1579" s="61"/>
    </row>
    <row r="1580" spans="4:4">
      <c r="D1580" s="61"/>
    </row>
    <row r="1581" spans="4:4">
      <c r="D1581" s="61"/>
    </row>
    <row r="1582" spans="4:4">
      <c r="D1582" s="61"/>
    </row>
    <row r="1583" spans="4:4">
      <c r="D1583" s="61"/>
    </row>
    <row r="1584" spans="4:4">
      <c r="D1584" s="61"/>
    </row>
    <row r="1585" spans="4:4">
      <c r="D1585" s="61"/>
    </row>
    <row r="1586" spans="4:4">
      <c r="D1586" s="61"/>
    </row>
    <row r="1587" spans="4:4">
      <c r="D1587" s="61"/>
    </row>
    <row r="1588" spans="4:4">
      <c r="D1588" s="61"/>
    </row>
    <row r="1589" spans="4:4">
      <c r="D1589" s="61"/>
    </row>
    <row r="1590" spans="4:4">
      <c r="D1590" s="61"/>
    </row>
    <row r="1591" spans="4:4">
      <c r="D1591" s="61"/>
    </row>
    <row r="1592" spans="4:4">
      <c r="D1592" s="61"/>
    </row>
    <row r="1593" spans="4:4">
      <c r="D1593" s="61"/>
    </row>
    <row r="1594" spans="4:4">
      <c r="D1594" s="61"/>
    </row>
    <row r="1595" spans="4:4">
      <c r="D1595" s="61"/>
    </row>
    <row r="1596" spans="4:4">
      <c r="D1596" s="61"/>
    </row>
    <row r="1597" spans="4:4">
      <c r="D1597" s="61"/>
    </row>
    <row r="1598" spans="4:4">
      <c r="D1598" s="61"/>
    </row>
    <row r="1599" spans="4:4">
      <c r="D1599" s="61"/>
    </row>
    <row r="1600" spans="4:4">
      <c r="D1600" s="61"/>
    </row>
    <row r="1601" spans="4:4">
      <c r="D1601" s="61"/>
    </row>
    <row r="1602" spans="4:4">
      <c r="D1602" s="61"/>
    </row>
    <row r="1603" spans="4:4">
      <c r="D1603" s="61"/>
    </row>
    <row r="1604" spans="4:4">
      <c r="D1604" s="61"/>
    </row>
    <row r="1605" spans="4:4">
      <c r="D1605" s="61"/>
    </row>
    <row r="1606" spans="4:4">
      <c r="D1606" s="61"/>
    </row>
    <row r="1607" spans="4:4">
      <c r="D1607" s="61"/>
    </row>
    <row r="1608" spans="4:4">
      <c r="D1608" s="61"/>
    </row>
    <row r="1609" spans="4:4">
      <c r="D1609" s="61"/>
    </row>
    <row r="1610" spans="4:4">
      <c r="D1610" s="61"/>
    </row>
    <row r="1611" spans="4:4">
      <c r="D1611" s="61"/>
    </row>
    <row r="1612" spans="4:4">
      <c r="D1612" s="61"/>
    </row>
    <row r="1613" spans="4:4">
      <c r="D1613" s="61"/>
    </row>
    <row r="1614" spans="4:4">
      <c r="D1614" s="61"/>
    </row>
    <row r="1615" spans="4:4">
      <c r="D1615" s="61"/>
    </row>
    <row r="1616" spans="4:4">
      <c r="D1616" s="61"/>
    </row>
    <row r="1617" spans="4:4">
      <c r="D1617" s="61"/>
    </row>
    <row r="1618" spans="4:4">
      <c r="D1618" s="61"/>
    </row>
    <row r="1619" spans="4:4">
      <c r="D1619" s="61"/>
    </row>
    <row r="1620" spans="4:4">
      <c r="D1620" s="61"/>
    </row>
    <row r="1621" spans="4:4">
      <c r="D1621" s="61"/>
    </row>
    <row r="1622" spans="4:4">
      <c r="D1622" s="61"/>
    </row>
    <row r="1623" spans="4:4">
      <c r="D1623" s="61"/>
    </row>
    <row r="1624" spans="4:4">
      <c r="D1624" s="61"/>
    </row>
    <row r="1625" spans="4:4">
      <c r="D1625" s="61"/>
    </row>
    <row r="1626" spans="4:4">
      <c r="D1626" s="61"/>
    </row>
    <row r="1627" spans="4:4">
      <c r="D1627" s="61"/>
    </row>
    <row r="1628" spans="4:4">
      <c r="D1628" s="61"/>
    </row>
    <row r="1629" spans="4:4">
      <c r="D1629" s="61"/>
    </row>
    <row r="1630" spans="4:4">
      <c r="D1630" s="61"/>
    </row>
    <row r="1631" spans="4:4">
      <c r="D1631" s="61"/>
    </row>
    <row r="1632" spans="4:4">
      <c r="D1632" s="61"/>
    </row>
    <row r="1633" spans="4:4">
      <c r="D1633" s="61"/>
    </row>
    <row r="1634" spans="4:4">
      <c r="D1634" s="61"/>
    </row>
    <row r="1635" spans="4:4">
      <c r="D1635" s="61"/>
    </row>
    <row r="1636" spans="4:4">
      <c r="D1636" s="61"/>
    </row>
    <row r="1637" spans="4:4">
      <c r="D1637" s="61"/>
    </row>
    <row r="1638" spans="4:4">
      <c r="D1638" s="61"/>
    </row>
    <row r="1639" spans="4:4">
      <c r="D1639" s="61"/>
    </row>
    <row r="1640" spans="4:4">
      <c r="D1640" s="61"/>
    </row>
    <row r="1641" spans="4:4">
      <c r="D1641" s="61"/>
    </row>
    <row r="1642" spans="4:4">
      <c r="D1642" s="61"/>
    </row>
    <row r="1643" spans="4:4">
      <c r="D1643" s="61"/>
    </row>
    <row r="1644" spans="4:4">
      <c r="D1644" s="61"/>
    </row>
    <row r="1645" spans="4:4">
      <c r="D1645" s="61"/>
    </row>
    <row r="1646" spans="4:4">
      <c r="D1646" s="61"/>
    </row>
    <row r="1647" spans="4:4">
      <c r="D1647" s="61"/>
    </row>
    <row r="1648" spans="4:4">
      <c r="D1648" s="61"/>
    </row>
    <row r="1649" spans="4:4">
      <c r="D1649" s="61"/>
    </row>
    <row r="1650" spans="4:4">
      <c r="D1650" s="61"/>
    </row>
    <row r="1651" spans="4:4">
      <c r="D1651" s="61"/>
    </row>
    <row r="1652" spans="4:4">
      <c r="D1652" s="61"/>
    </row>
    <row r="1653" spans="4:4">
      <c r="D1653" s="61"/>
    </row>
    <row r="1654" spans="4:4">
      <c r="D1654" s="61"/>
    </row>
    <row r="1655" spans="4:4">
      <c r="D1655" s="61"/>
    </row>
    <row r="1656" spans="4:4">
      <c r="D1656" s="61"/>
    </row>
    <row r="1657" spans="4:4">
      <c r="D1657" s="61"/>
    </row>
    <row r="1658" spans="4:4">
      <c r="D1658" s="61"/>
    </row>
    <row r="1659" spans="4:4">
      <c r="D1659" s="61"/>
    </row>
    <row r="1660" spans="4:4">
      <c r="D1660" s="61"/>
    </row>
    <row r="1661" spans="4:4">
      <c r="D1661" s="61"/>
    </row>
    <row r="1662" spans="4:4">
      <c r="D1662" s="61"/>
    </row>
    <row r="1663" spans="4:4">
      <c r="D1663" s="61"/>
    </row>
    <row r="1664" spans="4:4">
      <c r="D1664" s="61"/>
    </row>
    <row r="1665" spans="4:4">
      <c r="D1665" s="61"/>
    </row>
    <row r="1666" spans="4:4">
      <c r="D1666" s="61"/>
    </row>
    <row r="1667" spans="4:4">
      <c r="D1667" s="61"/>
    </row>
    <row r="1668" spans="4:4">
      <c r="D1668" s="61"/>
    </row>
    <row r="1669" spans="4:4">
      <c r="D1669" s="61"/>
    </row>
    <row r="1670" spans="4:4">
      <c r="D1670" s="61"/>
    </row>
    <row r="1671" spans="4:4">
      <c r="D1671" s="61"/>
    </row>
    <row r="1672" spans="4:4">
      <c r="D1672" s="61"/>
    </row>
    <row r="1673" spans="4:4">
      <c r="D1673" s="61"/>
    </row>
    <row r="1674" spans="4:4">
      <c r="D1674" s="61"/>
    </row>
    <row r="1675" spans="4:4">
      <c r="D1675" s="61"/>
    </row>
    <row r="1676" spans="4:4">
      <c r="D1676" s="61"/>
    </row>
    <row r="1677" spans="4:4">
      <c r="D1677" s="61"/>
    </row>
    <row r="1678" spans="4:4">
      <c r="D1678" s="61"/>
    </row>
    <row r="1679" spans="4:4">
      <c r="D1679" s="61"/>
    </row>
    <row r="1680" spans="4:4">
      <c r="D1680" s="61"/>
    </row>
    <row r="1681" spans="4:4">
      <c r="D1681" s="61"/>
    </row>
    <row r="1682" spans="4:4">
      <c r="D1682" s="61"/>
    </row>
    <row r="1683" spans="4:4">
      <c r="D1683" s="61"/>
    </row>
    <row r="1684" spans="4:4">
      <c r="D1684" s="61"/>
    </row>
    <row r="1685" spans="4:4">
      <c r="D1685" s="61"/>
    </row>
    <row r="1686" spans="4:4">
      <c r="D1686" s="61"/>
    </row>
    <row r="1687" spans="4:4">
      <c r="D1687" s="61"/>
    </row>
    <row r="1688" spans="4:4">
      <c r="D1688" s="61"/>
    </row>
    <row r="1689" spans="4:4">
      <c r="D1689" s="61"/>
    </row>
    <row r="1690" spans="4:4">
      <c r="D1690" s="61"/>
    </row>
    <row r="1691" spans="4:4">
      <c r="D1691" s="61"/>
    </row>
    <row r="1692" spans="4:4">
      <c r="D1692" s="61"/>
    </row>
    <row r="1693" spans="4:4">
      <c r="D1693" s="61"/>
    </row>
    <row r="1694" spans="4:4">
      <c r="D1694" s="61"/>
    </row>
    <row r="1695" spans="4:4">
      <c r="D1695" s="61"/>
    </row>
    <row r="1696" spans="4:4">
      <c r="D1696" s="61"/>
    </row>
    <row r="1697" spans="4:4">
      <c r="D1697" s="61"/>
    </row>
    <row r="1698" spans="4:4">
      <c r="D1698" s="61"/>
    </row>
    <row r="1699" spans="4:4">
      <c r="D1699" s="61"/>
    </row>
    <row r="1700" spans="4:4">
      <c r="D1700" s="61"/>
    </row>
    <row r="1701" spans="4:4">
      <c r="D1701" s="61"/>
    </row>
    <row r="1702" spans="4:4">
      <c r="D1702" s="61"/>
    </row>
    <row r="1703" spans="4:4">
      <c r="D1703" s="61"/>
    </row>
    <row r="1704" spans="4:4">
      <c r="D1704" s="61"/>
    </row>
    <row r="1705" spans="4:4">
      <c r="D1705" s="61"/>
    </row>
    <row r="1706" spans="4:4">
      <c r="D1706" s="61"/>
    </row>
    <row r="1707" spans="4:4">
      <c r="D1707" s="61"/>
    </row>
    <row r="1708" spans="4:4">
      <c r="D1708" s="61"/>
    </row>
    <row r="1709" spans="4:4">
      <c r="D1709" s="61"/>
    </row>
    <row r="1710" spans="4:4">
      <c r="D1710" s="61"/>
    </row>
    <row r="1711" spans="4:4">
      <c r="D1711" s="61"/>
    </row>
    <row r="1712" spans="4:4">
      <c r="D1712" s="61"/>
    </row>
    <row r="1713" spans="4:4">
      <c r="D1713" s="61"/>
    </row>
    <row r="1714" spans="4:4">
      <c r="D1714" s="61"/>
    </row>
    <row r="1715" spans="4:4">
      <c r="D1715" s="61"/>
    </row>
    <row r="1716" spans="4:4">
      <c r="D1716" s="61"/>
    </row>
    <row r="1717" spans="4:4">
      <c r="D1717" s="61"/>
    </row>
    <row r="1718" spans="4:4">
      <c r="D1718" s="61"/>
    </row>
    <row r="1719" spans="4:4">
      <c r="D1719" s="61"/>
    </row>
    <row r="1720" spans="4:4">
      <c r="D1720" s="61"/>
    </row>
    <row r="1721" spans="4:4">
      <c r="D1721" s="61"/>
    </row>
    <row r="1722" spans="4:4">
      <c r="D1722" s="61"/>
    </row>
    <row r="1723" spans="4:4">
      <c r="D1723" s="61"/>
    </row>
    <row r="1724" spans="4:4">
      <c r="D1724" s="61"/>
    </row>
    <row r="1725" spans="4:4">
      <c r="D1725" s="61"/>
    </row>
    <row r="1726" spans="4:4">
      <c r="D1726" s="61"/>
    </row>
    <row r="1727" spans="4:4">
      <c r="D1727" s="61"/>
    </row>
    <row r="1728" spans="4:4">
      <c r="D1728" s="61"/>
    </row>
    <row r="1729" spans="4:4">
      <c r="D1729" s="61"/>
    </row>
    <row r="1730" spans="4:4">
      <c r="D1730" s="61"/>
    </row>
    <row r="1731" spans="4:4">
      <c r="D1731" s="61"/>
    </row>
    <row r="1732" spans="4:4">
      <c r="D1732" s="61"/>
    </row>
    <row r="1733" spans="4:4">
      <c r="D1733" s="61"/>
    </row>
    <row r="1734" spans="4:4">
      <c r="D1734" s="61"/>
    </row>
    <row r="1735" spans="4:4">
      <c r="D1735" s="61"/>
    </row>
    <row r="1736" spans="4:4">
      <c r="D1736" s="61"/>
    </row>
    <row r="1737" spans="4:4">
      <c r="D1737" s="61"/>
    </row>
    <row r="1738" spans="4:4">
      <c r="D1738" s="61"/>
    </row>
    <row r="1739" spans="4:4">
      <c r="D1739" s="61"/>
    </row>
    <row r="1740" spans="4:4">
      <c r="D1740" s="61"/>
    </row>
    <row r="1741" spans="4:4">
      <c r="D1741" s="61"/>
    </row>
    <row r="1742" spans="4:4">
      <c r="D1742" s="61"/>
    </row>
    <row r="1743" spans="4:4">
      <c r="D1743" s="61"/>
    </row>
    <row r="1744" spans="4:4">
      <c r="D1744" s="61"/>
    </row>
    <row r="1745" spans="4:4">
      <c r="D1745" s="61"/>
    </row>
    <row r="1746" spans="4:4">
      <c r="D1746" s="61"/>
    </row>
    <row r="1747" spans="4:4">
      <c r="D1747" s="61"/>
    </row>
    <row r="1748" spans="4:4">
      <c r="D1748" s="61"/>
    </row>
    <row r="1749" spans="4:4">
      <c r="D1749" s="61"/>
    </row>
    <row r="1750" spans="4:4">
      <c r="D1750" s="61"/>
    </row>
    <row r="1751" spans="4:4">
      <c r="D1751" s="61"/>
    </row>
    <row r="1752" spans="4:4">
      <c r="D1752" s="61"/>
    </row>
    <row r="1753" spans="4:4">
      <c r="D1753" s="61"/>
    </row>
    <row r="1754" spans="4:4">
      <c r="D1754" s="61"/>
    </row>
    <row r="1755" spans="4:4">
      <c r="D1755" s="61"/>
    </row>
    <row r="1756" spans="4:4">
      <c r="D1756" s="61"/>
    </row>
    <row r="1757" spans="4:4">
      <c r="D1757" s="61"/>
    </row>
    <row r="1758" spans="4:4">
      <c r="D1758" s="61"/>
    </row>
    <row r="1759" spans="4:4">
      <c r="D1759" s="61"/>
    </row>
    <row r="1760" spans="4:4">
      <c r="D1760" s="61"/>
    </row>
    <row r="1761" spans="4:4">
      <c r="D1761" s="61"/>
    </row>
    <row r="1762" spans="4:4">
      <c r="D1762" s="61"/>
    </row>
    <row r="1763" spans="4:4">
      <c r="D1763" s="61"/>
    </row>
    <row r="1764" spans="4:4">
      <c r="D1764" s="61"/>
    </row>
    <row r="1765" spans="4:4">
      <c r="D1765" s="61"/>
    </row>
    <row r="1766" spans="4:4">
      <c r="D1766" s="61"/>
    </row>
    <row r="1767" spans="4:4">
      <c r="D1767" s="61"/>
    </row>
    <row r="1768" spans="4:4">
      <c r="D1768" s="61"/>
    </row>
    <row r="1769" spans="4:4">
      <c r="D1769" s="61"/>
    </row>
    <row r="1770" spans="4:4">
      <c r="D1770" s="61"/>
    </row>
    <row r="1771" spans="4:4">
      <c r="D1771" s="61"/>
    </row>
    <row r="1772" spans="4:4">
      <c r="D1772" s="61"/>
    </row>
    <row r="1773" spans="4:4">
      <c r="D1773" s="61"/>
    </row>
    <row r="1774" spans="4:4">
      <c r="D1774" s="61"/>
    </row>
    <row r="1775" spans="4:4">
      <c r="D1775" s="61"/>
    </row>
    <row r="1776" spans="4:4">
      <c r="D1776" s="61"/>
    </row>
    <row r="1777" spans="4:4">
      <c r="D1777" s="61"/>
    </row>
    <row r="1778" spans="4:4">
      <c r="D1778" s="61"/>
    </row>
    <row r="1779" spans="4:4">
      <c r="D1779" s="61"/>
    </row>
    <row r="1780" spans="4:4">
      <c r="D1780" s="61"/>
    </row>
    <row r="1781" spans="4:4">
      <c r="D1781" s="61"/>
    </row>
    <row r="1782" spans="4:4">
      <c r="D1782" s="61"/>
    </row>
    <row r="1783" spans="4:4">
      <c r="D1783" s="61"/>
    </row>
    <row r="1784" spans="4:4">
      <c r="D1784" s="61"/>
    </row>
    <row r="1785" spans="4:4">
      <c r="D1785" s="61"/>
    </row>
    <row r="1786" spans="4:4">
      <c r="D1786" s="61"/>
    </row>
    <row r="1787" spans="4:4">
      <c r="D1787" s="61"/>
    </row>
    <row r="1788" spans="4:4">
      <c r="D1788" s="61"/>
    </row>
    <row r="1789" spans="4:4">
      <c r="D1789" s="61"/>
    </row>
    <row r="1790" spans="4:4">
      <c r="D1790" s="61"/>
    </row>
    <row r="1791" spans="4:4">
      <c r="D1791" s="61"/>
    </row>
    <row r="1792" spans="4:4">
      <c r="D1792" s="61"/>
    </row>
    <row r="1793" spans="4:4">
      <c r="D1793" s="61"/>
    </row>
    <row r="1794" spans="4:4">
      <c r="D1794" s="61"/>
    </row>
    <row r="1795" spans="4:4">
      <c r="D1795" s="61"/>
    </row>
    <row r="1796" spans="4:4">
      <c r="D1796" s="61"/>
    </row>
    <row r="1797" spans="4:4">
      <c r="D1797" s="61"/>
    </row>
    <row r="1798" spans="4:4">
      <c r="D1798" s="61"/>
    </row>
    <row r="1799" spans="4:4">
      <c r="D1799" s="61"/>
    </row>
    <row r="1800" spans="4:4">
      <c r="D1800" s="61"/>
    </row>
    <row r="1801" spans="4:4">
      <c r="D1801" s="61"/>
    </row>
    <row r="1802" spans="4:4">
      <c r="D1802" s="61"/>
    </row>
    <row r="1803" spans="4:4">
      <c r="D1803" s="61"/>
    </row>
    <row r="1804" spans="4:4">
      <c r="D1804" s="61"/>
    </row>
    <row r="1805" spans="4:4">
      <c r="D1805" s="61"/>
    </row>
    <row r="1806" spans="4:4">
      <c r="D1806" s="61"/>
    </row>
    <row r="1807" spans="4:4">
      <c r="D1807" s="61"/>
    </row>
    <row r="1808" spans="4:4">
      <c r="D1808" s="61"/>
    </row>
    <row r="1809" spans="4:4">
      <c r="D1809" s="61"/>
    </row>
    <row r="1810" spans="4:4">
      <c r="D1810" s="61"/>
    </row>
    <row r="1811" spans="4:4">
      <c r="D1811" s="61"/>
    </row>
    <row r="1812" spans="4:4">
      <c r="D1812" s="61"/>
    </row>
    <row r="1813" spans="4:4">
      <c r="D1813" s="61"/>
    </row>
    <row r="1814" spans="4:4">
      <c r="D1814" s="61"/>
    </row>
    <row r="1815" spans="4:4">
      <c r="D1815" s="61"/>
    </row>
    <row r="1816" spans="4:4">
      <c r="D1816" s="61"/>
    </row>
    <row r="1817" spans="4:4">
      <c r="D1817" s="61"/>
    </row>
    <row r="1818" spans="4:4">
      <c r="D1818" s="61"/>
    </row>
    <row r="1819" spans="4:4">
      <c r="D1819" s="61"/>
    </row>
    <row r="1820" spans="4:4">
      <c r="D1820" s="61"/>
    </row>
    <row r="1821" spans="4:4">
      <c r="D1821" s="61"/>
    </row>
    <row r="1822" spans="4:4">
      <c r="D1822" s="61"/>
    </row>
    <row r="1823" spans="4:4">
      <c r="D1823" s="61"/>
    </row>
    <row r="1824" spans="4:4">
      <c r="D1824" s="61"/>
    </row>
    <row r="1825" spans="4:4">
      <c r="D1825" s="61"/>
    </row>
    <row r="1826" spans="4:4">
      <c r="D1826" s="61"/>
    </row>
    <row r="1827" spans="4:4">
      <c r="D1827" s="61"/>
    </row>
    <row r="1828" spans="4:4">
      <c r="D1828" s="61"/>
    </row>
    <row r="1829" spans="4:4">
      <c r="D1829" s="61"/>
    </row>
    <row r="1830" spans="4:4">
      <c r="D1830" s="61"/>
    </row>
    <row r="1831" spans="4:4">
      <c r="D1831" s="61"/>
    </row>
    <row r="1832" spans="4:4">
      <c r="D1832" s="61"/>
    </row>
    <row r="1833" spans="4:4">
      <c r="D1833" s="61"/>
    </row>
    <row r="1834" spans="4:4">
      <c r="D1834" s="61"/>
    </row>
    <row r="1835" spans="4:4">
      <c r="D1835" s="61"/>
    </row>
    <row r="1836" spans="4:4">
      <c r="D1836" s="61"/>
    </row>
    <row r="1837" spans="4:4">
      <c r="D1837" s="61"/>
    </row>
    <row r="1838" spans="4:4">
      <c r="D1838" s="61"/>
    </row>
    <row r="1839" spans="4:4">
      <c r="D1839" s="61"/>
    </row>
    <row r="1840" spans="4:4">
      <c r="D1840" s="61"/>
    </row>
    <row r="1841" spans="4:4">
      <c r="D1841" s="61"/>
    </row>
    <row r="1842" spans="4:4">
      <c r="D1842" s="61"/>
    </row>
    <row r="1843" spans="4:4">
      <c r="D1843" s="61"/>
    </row>
    <row r="1844" spans="4:4">
      <c r="D1844" s="61"/>
    </row>
    <row r="1845" spans="4:4">
      <c r="D1845" s="61"/>
    </row>
    <row r="1846" spans="4:4">
      <c r="D1846" s="61"/>
    </row>
    <row r="1847" spans="4:4">
      <c r="D1847" s="61"/>
    </row>
    <row r="1848" spans="4:4">
      <c r="D1848" s="61"/>
    </row>
    <row r="1849" spans="4:4">
      <c r="D1849" s="61"/>
    </row>
    <row r="1850" spans="4:4">
      <c r="D1850" s="61"/>
    </row>
    <row r="1851" spans="4:4">
      <c r="D1851" s="61"/>
    </row>
    <row r="1852" spans="4:4">
      <c r="D1852" s="61"/>
    </row>
    <row r="1853" spans="4:4">
      <c r="D1853" s="61"/>
    </row>
    <row r="1854" spans="4:4">
      <c r="D1854" s="61"/>
    </row>
    <row r="1855" spans="4:4">
      <c r="D1855" s="61"/>
    </row>
    <row r="1856" spans="4:4">
      <c r="D1856" s="61"/>
    </row>
    <row r="1857" spans="4:4">
      <c r="D1857" s="61"/>
    </row>
    <row r="1858" spans="4:4">
      <c r="D1858" s="61"/>
    </row>
    <row r="1859" spans="4:4">
      <c r="D1859" s="61"/>
    </row>
    <row r="1860" spans="4:4">
      <c r="D1860" s="61"/>
    </row>
    <row r="1861" spans="4:4">
      <c r="D1861" s="61"/>
    </row>
    <row r="1862" spans="4:4">
      <c r="D1862" s="61"/>
    </row>
    <row r="1863" spans="4:4">
      <c r="D1863" s="61"/>
    </row>
    <row r="1864" spans="4:4">
      <c r="D1864" s="61"/>
    </row>
    <row r="1865" spans="4:4">
      <c r="D1865" s="61"/>
    </row>
    <row r="1866" spans="4:4">
      <c r="D1866" s="61"/>
    </row>
    <row r="1867" spans="4:4">
      <c r="D1867" s="61"/>
    </row>
    <row r="1868" spans="4:4">
      <c r="D1868" s="61"/>
    </row>
    <row r="1869" spans="4:4">
      <c r="D1869" s="61"/>
    </row>
    <row r="1870" spans="4:4">
      <c r="D1870" s="61"/>
    </row>
    <row r="1871" spans="4:4">
      <c r="D1871" s="61"/>
    </row>
    <row r="1872" spans="4:4">
      <c r="D1872" s="61"/>
    </row>
    <row r="1873" spans="4:4">
      <c r="D1873" s="61"/>
    </row>
    <row r="1874" spans="4:4">
      <c r="D1874" s="61"/>
    </row>
    <row r="1875" spans="4:4">
      <c r="D1875" s="61"/>
    </row>
    <row r="1876" spans="4:4">
      <c r="D1876" s="61"/>
    </row>
    <row r="1877" spans="4:4">
      <c r="D1877" s="61"/>
    </row>
    <row r="1878" spans="4:4">
      <c r="D1878" s="61"/>
    </row>
    <row r="1879" spans="4:4">
      <c r="D1879" s="61"/>
    </row>
    <row r="1880" spans="4:4">
      <c r="D1880" s="61"/>
    </row>
    <row r="1881" spans="4:4">
      <c r="D1881" s="61"/>
    </row>
    <row r="1882" spans="4:4">
      <c r="D1882" s="61"/>
    </row>
    <row r="1883" spans="4:4">
      <c r="D1883" s="61"/>
    </row>
    <row r="1884" spans="4:4">
      <c r="D1884" s="61"/>
    </row>
    <row r="1885" spans="4:4">
      <c r="D1885" s="61"/>
    </row>
    <row r="1886" spans="4:4">
      <c r="D1886" s="61"/>
    </row>
    <row r="1887" spans="4:4">
      <c r="D1887" s="61"/>
    </row>
    <row r="1888" spans="4:4">
      <c r="D1888" s="61"/>
    </row>
    <row r="1889" spans="4:4">
      <c r="D1889" s="61"/>
    </row>
    <row r="1890" spans="4:4">
      <c r="D1890" s="61"/>
    </row>
    <row r="1891" spans="4:4">
      <c r="D1891" s="61"/>
    </row>
    <row r="1892" spans="4:4">
      <c r="D1892" s="61"/>
    </row>
    <row r="1893" spans="4:4">
      <c r="D1893" s="61"/>
    </row>
    <row r="1894" spans="4:4">
      <c r="D1894" s="61"/>
    </row>
    <row r="1895" spans="4:4">
      <c r="D1895" s="61"/>
    </row>
    <row r="1896" spans="4:4">
      <c r="D1896" s="61"/>
    </row>
    <row r="1897" spans="4:4">
      <c r="D1897" s="61"/>
    </row>
    <row r="1898" spans="4:4">
      <c r="D1898" s="61"/>
    </row>
    <row r="1899" spans="4:4">
      <c r="D1899" s="61"/>
    </row>
    <row r="1900" spans="4:4">
      <c r="D1900" s="61"/>
    </row>
    <row r="1901" spans="4:4">
      <c r="D1901" s="61"/>
    </row>
    <row r="1902" spans="4:4">
      <c r="D1902" s="61"/>
    </row>
    <row r="1903" spans="4:4">
      <c r="D1903" s="61"/>
    </row>
    <row r="1904" spans="4:4">
      <c r="D1904" s="61"/>
    </row>
    <row r="1905" spans="4:4">
      <c r="D1905" s="61"/>
    </row>
    <row r="1906" spans="4:4">
      <c r="D1906" s="61"/>
    </row>
    <row r="1907" spans="4:4">
      <c r="D1907" s="61"/>
    </row>
    <row r="1908" spans="4:4">
      <c r="D1908" s="61"/>
    </row>
    <row r="1909" spans="4:4">
      <c r="D1909" s="61"/>
    </row>
    <row r="1910" spans="4:4">
      <c r="D1910" s="61"/>
    </row>
    <row r="1911" spans="4:4">
      <c r="D1911" s="61"/>
    </row>
    <row r="1912" spans="4:4">
      <c r="D1912" s="61"/>
    </row>
    <row r="1913" spans="4:4">
      <c r="D1913" s="61"/>
    </row>
    <row r="1914" spans="4:4">
      <c r="D1914" s="61"/>
    </row>
    <row r="1915" spans="4:4">
      <c r="D1915" s="61"/>
    </row>
    <row r="1916" spans="4:4">
      <c r="D1916" s="61"/>
    </row>
    <row r="1917" spans="4:4">
      <c r="D1917" s="61"/>
    </row>
    <row r="1918" spans="4:4">
      <c r="D1918" s="61"/>
    </row>
    <row r="1919" spans="4:4">
      <c r="D1919" s="61"/>
    </row>
    <row r="1920" spans="4:4">
      <c r="D1920" s="61"/>
    </row>
    <row r="1921" spans="4:4">
      <c r="D1921" s="61"/>
    </row>
    <row r="1922" spans="4:4">
      <c r="D1922" s="61"/>
    </row>
    <row r="1923" spans="4:4">
      <c r="D1923" s="61"/>
    </row>
    <row r="1924" spans="4:4">
      <c r="D1924" s="61"/>
    </row>
    <row r="1925" spans="4:4">
      <c r="D1925" s="61"/>
    </row>
    <row r="1926" spans="4:4">
      <c r="D1926" s="61"/>
    </row>
    <row r="1927" spans="4:4">
      <c r="D1927" s="61"/>
    </row>
    <row r="1928" spans="4:4">
      <c r="D1928" s="61"/>
    </row>
    <row r="1929" spans="4:4">
      <c r="D1929" s="61"/>
    </row>
    <row r="1930" spans="4:4">
      <c r="D1930" s="61"/>
    </row>
    <row r="1931" spans="4:4">
      <c r="D1931" s="61"/>
    </row>
    <row r="1932" spans="4:4">
      <c r="D1932" s="61"/>
    </row>
    <row r="1933" spans="4:4">
      <c r="D1933" s="61"/>
    </row>
    <row r="1934" spans="4:4">
      <c r="D1934" s="61"/>
    </row>
    <row r="1935" spans="4:4">
      <c r="D1935" s="61"/>
    </row>
    <row r="1936" spans="4:4">
      <c r="D1936" s="61"/>
    </row>
    <row r="1937" spans="4:4">
      <c r="D1937" s="61"/>
    </row>
    <row r="1938" spans="4:4">
      <c r="D1938" s="61"/>
    </row>
    <row r="1939" spans="4:4">
      <c r="D1939" s="61"/>
    </row>
    <row r="1940" spans="4:4">
      <c r="D1940" s="61"/>
    </row>
    <row r="1941" spans="4:4">
      <c r="D1941" s="61"/>
    </row>
    <row r="1942" spans="4:4">
      <c r="D1942" s="61"/>
    </row>
    <row r="1943" spans="4:4">
      <c r="D1943" s="61"/>
    </row>
    <row r="1944" spans="4:4">
      <c r="D1944" s="61"/>
    </row>
    <row r="1945" spans="4:4">
      <c r="D1945" s="61"/>
    </row>
    <row r="1946" spans="4:4">
      <c r="D1946" s="61"/>
    </row>
    <row r="1947" spans="4:4">
      <c r="D1947" s="61"/>
    </row>
    <row r="1948" spans="4:4">
      <c r="D1948" s="61"/>
    </row>
    <row r="1949" spans="4:4">
      <c r="D1949" s="61"/>
    </row>
    <row r="1950" spans="4:4">
      <c r="D1950" s="61"/>
    </row>
    <row r="1951" spans="4:4">
      <c r="D1951" s="61"/>
    </row>
    <row r="1952" spans="4:4">
      <c r="D1952" s="61"/>
    </row>
    <row r="1953" spans="4:4">
      <c r="D1953" s="61"/>
    </row>
    <row r="1954" spans="4:4">
      <c r="D1954" s="61"/>
    </row>
    <row r="1955" spans="4:4">
      <c r="D1955" s="61"/>
    </row>
    <row r="1956" spans="4:4">
      <c r="D1956" s="61"/>
    </row>
    <row r="1957" spans="4:4">
      <c r="D1957" s="61"/>
    </row>
    <row r="1958" spans="4:4">
      <c r="D1958" s="61"/>
    </row>
    <row r="1959" spans="4:4">
      <c r="D1959" s="61"/>
    </row>
    <row r="1960" spans="4:4">
      <c r="D1960" s="61"/>
    </row>
    <row r="1961" spans="4:4">
      <c r="D1961" s="61"/>
    </row>
    <row r="1962" spans="4:4">
      <c r="D1962" s="61"/>
    </row>
    <row r="1963" spans="4:4">
      <c r="D1963" s="61"/>
    </row>
    <row r="1964" spans="4:4">
      <c r="D1964" s="61"/>
    </row>
    <row r="1965" spans="4:4">
      <c r="D1965" s="61"/>
    </row>
    <row r="1966" spans="4:4">
      <c r="D1966" s="61"/>
    </row>
    <row r="1967" spans="4:4">
      <c r="D1967" s="61"/>
    </row>
    <row r="1968" spans="4:4">
      <c r="D1968" s="61"/>
    </row>
    <row r="1969" spans="4:4">
      <c r="D1969" s="61"/>
    </row>
    <row r="1970" spans="4:4">
      <c r="D1970" s="61"/>
    </row>
    <row r="1971" spans="4:4">
      <c r="D1971" s="61"/>
    </row>
    <row r="1972" spans="4:4">
      <c r="D1972" s="61"/>
    </row>
    <row r="1973" spans="4:4">
      <c r="D1973" s="61"/>
    </row>
    <row r="1974" spans="4:4">
      <c r="D1974" s="61"/>
    </row>
    <row r="1975" spans="4:4">
      <c r="D1975" s="61"/>
    </row>
    <row r="1976" spans="4:4">
      <c r="D1976" s="61"/>
    </row>
    <row r="1977" spans="4:4">
      <c r="D1977" s="61"/>
    </row>
    <row r="1978" spans="4:4">
      <c r="D1978" s="61"/>
    </row>
    <row r="1979" spans="4:4">
      <c r="D1979" s="61"/>
    </row>
    <row r="1980" spans="4:4">
      <c r="D1980" s="61"/>
    </row>
    <row r="1981" spans="4:4">
      <c r="D1981" s="61"/>
    </row>
    <row r="1982" spans="4:4">
      <c r="D1982" s="61"/>
    </row>
    <row r="1983" spans="4:4">
      <c r="D1983" s="61"/>
    </row>
    <row r="1984" spans="4:4">
      <c r="D1984" s="61"/>
    </row>
    <row r="1985" spans="4:4">
      <c r="D1985" s="61"/>
    </row>
    <row r="1986" spans="4:4">
      <c r="D1986" s="61"/>
    </row>
    <row r="1987" spans="4:4">
      <c r="D1987" s="61"/>
    </row>
    <row r="1988" spans="4:4">
      <c r="D1988" s="61"/>
    </row>
    <row r="1989" spans="4:4">
      <c r="D1989" s="61"/>
    </row>
    <row r="1990" spans="4:4">
      <c r="D1990" s="61"/>
    </row>
    <row r="1991" spans="4:4">
      <c r="D1991" s="61"/>
    </row>
    <row r="1992" spans="4:4">
      <c r="D1992" s="61"/>
    </row>
    <row r="1993" spans="4:4">
      <c r="D1993" s="61"/>
    </row>
    <row r="1994" spans="4:4">
      <c r="D1994" s="61"/>
    </row>
    <row r="1995" spans="4:4">
      <c r="D1995" s="61"/>
    </row>
    <row r="1996" spans="4:4">
      <c r="D1996" s="61"/>
    </row>
    <row r="1997" spans="4:4">
      <c r="D1997" s="61"/>
    </row>
    <row r="1998" spans="4:4">
      <c r="D1998" s="61"/>
    </row>
    <row r="1999" spans="4:4">
      <c r="D1999" s="61"/>
    </row>
    <row r="2000" spans="4:4">
      <c r="D2000" s="61"/>
    </row>
    <row r="2001" spans="4:4">
      <c r="D2001" s="61"/>
    </row>
    <row r="2002" spans="4:4">
      <c r="D2002" s="61"/>
    </row>
    <row r="2003" spans="4:4">
      <c r="D2003" s="61"/>
    </row>
    <row r="2004" spans="4:4">
      <c r="D2004" s="61"/>
    </row>
    <row r="2005" spans="4:4">
      <c r="D2005" s="61"/>
    </row>
    <row r="2006" spans="4:4">
      <c r="D2006" s="61"/>
    </row>
    <row r="2007" spans="4:4">
      <c r="D2007" s="61"/>
    </row>
    <row r="2008" spans="4:4">
      <c r="D2008" s="61"/>
    </row>
    <row r="2009" spans="4:4">
      <c r="D2009" s="61"/>
    </row>
    <row r="2010" spans="4:4">
      <c r="D2010" s="61"/>
    </row>
    <row r="2011" spans="4:4">
      <c r="D2011" s="61"/>
    </row>
    <row r="2012" spans="4:4">
      <c r="D2012" s="61"/>
    </row>
    <row r="2013" spans="4:4">
      <c r="D2013" s="61"/>
    </row>
    <row r="2014" spans="4:4">
      <c r="D2014" s="61"/>
    </row>
    <row r="2015" spans="4:4">
      <c r="D2015" s="61"/>
    </row>
    <row r="2016" spans="4:4">
      <c r="D2016" s="61"/>
    </row>
    <row r="2017" spans="4:4">
      <c r="D2017" s="61"/>
    </row>
    <row r="2018" spans="4:4">
      <c r="D2018" s="61"/>
    </row>
    <row r="2019" spans="4:4">
      <c r="D2019" s="61"/>
    </row>
    <row r="2020" spans="4:4">
      <c r="D2020" s="61"/>
    </row>
    <row r="2021" spans="4:4">
      <c r="D2021" s="61"/>
    </row>
    <row r="2022" spans="4:4">
      <c r="D2022" s="61"/>
    </row>
    <row r="2023" spans="4:4">
      <c r="D2023" s="61"/>
    </row>
    <row r="2024" spans="4:4">
      <c r="D2024" s="61"/>
    </row>
    <row r="2025" spans="4:4">
      <c r="D2025" s="61"/>
    </row>
    <row r="2026" spans="4:4">
      <c r="D2026" s="61"/>
    </row>
    <row r="2027" spans="4:4">
      <c r="D2027" s="61"/>
    </row>
    <row r="2028" spans="4:4">
      <c r="D2028" s="61"/>
    </row>
    <row r="2029" spans="4:4">
      <c r="D2029" s="61"/>
    </row>
    <row r="2030" spans="4:4">
      <c r="D2030" s="61"/>
    </row>
    <row r="2031" spans="4:4">
      <c r="D2031" s="61"/>
    </row>
    <row r="2032" spans="4:4">
      <c r="D2032" s="61"/>
    </row>
    <row r="2033" spans="4:4">
      <c r="D2033" s="61"/>
    </row>
    <row r="2034" spans="4:4">
      <c r="D2034" s="61"/>
    </row>
    <row r="2035" spans="4:4">
      <c r="D2035" s="61"/>
    </row>
    <row r="2036" spans="4:4">
      <c r="D2036" s="61"/>
    </row>
    <row r="2037" spans="4:4">
      <c r="D2037" s="61"/>
    </row>
    <row r="2038" spans="4:4">
      <c r="D2038" s="61"/>
    </row>
    <row r="2039" spans="4:4">
      <c r="D2039" s="61"/>
    </row>
    <row r="2040" spans="4:4">
      <c r="D2040" s="61"/>
    </row>
    <row r="2041" spans="4:4">
      <c r="D2041" s="61"/>
    </row>
    <row r="2042" spans="4:4">
      <c r="D2042" s="61"/>
    </row>
    <row r="2043" spans="4:4">
      <c r="D2043" s="61"/>
    </row>
    <row r="2044" spans="4:4">
      <c r="D2044" s="61"/>
    </row>
    <row r="2045" spans="4:4">
      <c r="D2045" s="61"/>
    </row>
    <row r="2046" spans="4:4">
      <c r="D2046" s="61"/>
    </row>
    <row r="2047" spans="4:4">
      <c r="D2047" s="61"/>
    </row>
    <row r="2048" spans="4:4">
      <c r="D2048" s="61"/>
    </row>
    <row r="2049" spans="4:4">
      <c r="D2049" s="61"/>
    </row>
    <row r="2050" spans="4:4">
      <c r="D2050" s="61"/>
    </row>
    <row r="2051" spans="4:4">
      <c r="D2051" s="61"/>
    </row>
    <row r="2052" spans="4:4">
      <c r="D2052" s="61"/>
    </row>
    <row r="2053" spans="4:4">
      <c r="D2053" s="61"/>
    </row>
    <row r="2054" spans="4:4">
      <c r="D2054" s="61"/>
    </row>
    <row r="2055" spans="4:4">
      <c r="D2055" s="61"/>
    </row>
    <row r="2056" spans="4:4">
      <c r="D2056" s="61"/>
    </row>
    <row r="2057" spans="4:4">
      <c r="D2057" s="61"/>
    </row>
    <row r="2058" spans="4:4">
      <c r="D2058" s="61"/>
    </row>
    <row r="2059" spans="4:4">
      <c r="D2059" s="61"/>
    </row>
    <row r="2060" spans="4:4">
      <c r="D2060" s="61"/>
    </row>
    <row r="2061" spans="4:4">
      <c r="D2061" s="61"/>
    </row>
    <row r="2062" spans="4:4">
      <c r="D2062" s="61"/>
    </row>
    <row r="2063" spans="4:4">
      <c r="D2063" s="61"/>
    </row>
    <row r="2064" spans="4:4">
      <c r="D2064" s="61"/>
    </row>
    <row r="2065" spans="4:4">
      <c r="D2065" s="61"/>
    </row>
    <row r="2066" spans="4:4">
      <c r="D2066" s="61"/>
    </row>
    <row r="2067" spans="4:4">
      <c r="D2067" s="61"/>
    </row>
    <row r="2068" spans="4:4">
      <c r="D2068" s="61"/>
    </row>
    <row r="2069" spans="4:4">
      <c r="D2069" s="61"/>
    </row>
    <row r="2070" spans="4:4">
      <c r="D2070" s="61"/>
    </row>
    <row r="2071" spans="4:4">
      <c r="D2071" s="61"/>
    </row>
    <row r="2072" spans="4:4">
      <c r="D2072" s="61"/>
    </row>
    <row r="2073" spans="4:4">
      <c r="D2073" s="61"/>
    </row>
    <row r="2074" spans="4:4">
      <c r="D2074" s="61"/>
    </row>
    <row r="2075" spans="4:4">
      <c r="D2075" s="61"/>
    </row>
    <row r="2076" spans="4:4">
      <c r="D2076" s="61"/>
    </row>
    <row r="2077" spans="4:4">
      <c r="D2077" s="61"/>
    </row>
    <row r="2078" spans="4:4">
      <c r="D2078" s="61"/>
    </row>
    <row r="2079" spans="4:4">
      <c r="D2079" s="61"/>
    </row>
    <row r="2080" spans="4:4">
      <c r="D2080" s="61"/>
    </row>
    <row r="2081" spans="4:4">
      <c r="D2081" s="61"/>
    </row>
    <row r="2082" spans="4:4">
      <c r="D2082" s="61"/>
    </row>
    <row r="2083" spans="4:4">
      <c r="D2083" s="61"/>
    </row>
    <row r="2084" spans="4:4">
      <c r="D2084" s="61"/>
    </row>
    <row r="2085" spans="4:4">
      <c r="D2085" s="61"/>
    </row>
    <row r="2086" spans="4:4">
      <c r="D2086" s="61"/>
    </row>
    <row r="2087" spans="4:4">
      <c r="D2087" s="61"/>
    </row>
    <row r="2088" spans="4:4">
      <c r="D2088" s="61"/>
    </row>
    <row r="2089" spans="4:4">
      <c r="D2089" s="61"/>
    </row>
    <row r="2090" spans="4:4">
      <c r="D2090" s="61"/>
    </row>
    <row r="2091" spans="4:4">
      <c r="D2091" s="61"/>
    </row>
    <row r="2092" spans="4:4">
      <c r="D2092" s="61"/>
    </row>
    <row r="2093" spans="4:4">
      <c r="D2093" s="61"/>
    </row>
    <row r="2094" spans="4:4">
      <c r="D2094" s="61"/>
    </row>
    <row r="2095" spans="4:4">
      <c r="D2095" s="61"/>
    </row>
    <row r="2096" spans="4:4">
      <c r="D2096" s="61"/>
    </row>
    <row r="2097" spans="4:4">
      <c r="D2097" s="61"/>
    </row>
    <row r="2098" spans="4:4">
      <c r="D2098" s="61"/>
    </row>
    <row r="2099" spans="4:4">
      <c r="D2099" s="61"/>
    </row>
    <row r="2100" spans="4:4">
      <c r="D2100" s="61"/>
    </row>
    <row r="2101" spans="4:4">
      <c r="D2101" s="61"/>
    </row>
    <row r="2102" spans="4:4">
      <c r="D2102" s="61"/>
    </row>
    <row r="2103" spans="4:4">
      <c r="D2103" s="61"/>
    </row>
    <row r="2104" spans="4:4">
      <c r="D2104" s="61"/>
    </row>
    <row r="2105" spans="4:4">
      <c r="D2105" s="61"/>
    </row>
    <row r="2106" spans="4:4">
      <c r="D2106" s="61"/>
    </row>
    <row r="2107" spans="4:4">
      <c r="D2107" s="61"/>
    </row>
    <row r="2108" spans="4:4">
      <c r="D2108" s="61"/>
    </row>
    <row r="2109" spans="4:4">
      <c r="D2109" s="61"/>
    </row>
    <row r="2110" spans="4:4">
      <c r="D2110" s="61"/>
    </row>
    <row r="2111" spans="4:4">
      <c r="D2111" s="61"/>
    </row>
    <row r="2112" spans="4:4">
      <c r="D2112" s="61"/>
    </row>
    <row r="2113" spans="4:4">
      <c r="D2113" s="61"/>
    </row>
    <row r="2114" spans="4:4">
      <c r="D2114" s="61"/>
    </row>
    <row r="2115" spans="4:4">
      <c r="D2115" s="61"/>
    </row>
    <row r="2116" spans="4:4">
      <c r="D2116" s="61"/>
    </row>
    <row r="2117" spans="4:4">
      <c r="D2117" s="61"/>
    </row>
    <row r="2118" spans="4:4">
      <c r="D2118" s="61"/>
    </row>
    <row r="2119" spans="4:4">
      <c r="D2119" s="61"/>
    </row>
    <row r="2120" spans="4:4">
      <c r="D2120" s="61"/>
    </row>
    <row r="2121" spans="4:4">
      <c r="D2121" s="61"/>
    </row>
    <row r="2122" spans="4:4">
      <c r="D2122" s="61"/>
    </row>
    <row r="2123" spans="4:4">
      <c r="D2123" s="61"/>
    </row>
    <row r="2124" spans="4:4">
      <c r="D2124" s="61"/>
    </row>
    <row r="2125" spans="4:4">
      <c r="D2125" s="61"/>
    </row>
    <row r="2126" spans="4:4">
      <c r="D2126" s="61"/>
    </row>
    <row r="2127" spans="4:4">
      <c r="D2127" s="61"/>
    </row>
    <row r="2128" spans="4:4">
      <c r="D2128" s="61"/>
    </row>
    <row r="2129" spans="4:4">
      <c r="D2129" s="61"/>
    </row>
    <row r="2130" spans="4:4">
      <c r="D2130" s="61"/>
    </row>
    <row r="2131" spans="4:4">
      <c r="D2131" s="61"/>
    </row>
    <row r="2132" spans="4:4">
      <c r="D2132" s="61"/>
    </row>
    <row r="2133" spans="4:4">
      <c r="D2133" s="61"/>
    </row>
    <row r="2134" spans="4:4">
      <c r="D2134" s="61"/>
    </row>
    <row r="2135" spans="4:4">
      <c r="D2135" s="61"/>
    </row>
    <row r="2136" spans="4:4">
      <c r="D2136" s="61"/>
    </row>
    <row r="2137" spans="4:4">
      <c r="D2137" s="61"/>
    </row>
    <row r="2138" spans="4:4">
      <c r="D2138" s="61"/>
    </row>
    <row r="2139" spans="4:4">
      <c r="D2139" s="61"/>
    </row>
    <row r="2140" spans="4:4">
      <c r="D2140" s="61"/>
    </row>
    <row r="2141" spans="4:4">
      <c r="D2141" s="61"/>
    </row>
    <row r="2142" spans="4:4">
      <c r="D2142" s="61"/>
    </row>
    <row r="2143" spans="4:4">
      <c r="D2143" s="61"/>
    </row>
    <row r="2144" spans="4:4">
      <c r="D2144" s="61"/>
    </row>
    <row r="2145" spans="4:4">
      <c r="D2145" s="61"/>
    </row>
    <row r="2146" spans="4:4">
      <c r="D2146" s="61"/>
    </row>
    <row r="2147" spans="4:4">
      <c r="D2147" s="61"/>
    </row>
    <row r="2148" spans="4:4">
      <c r="D2148" s="61"/>
    </row>
    <row r="2149" spans="4:4">
      <c r="D2149" s="61"/>
    </row>
    <row r="2150" spans="4:4">
      <c r="D2150" s="61"/>
    </row>
    <row r="2151" spans="4:4">
      <c r="D2151" s="61"/>
    </row>
    <row r="2152" spans="4:4">
      <c r="D2152" s="61"/>
    </row>
    <row r="2153" spans="4:4">
      <c r="D2153" s="61"/>
    </row>
    <row r="2154" spans="4:4">
      <c r="D2154" s="61"/>
    </row>
    <row r="2155" spans="4:4">
      <c r="D2155" s="61"/>
    </row>
    <row r="2156" spans="4:4">
      <c r="D2156" s="61"/>
    </row>
    <row r="2157" spans="4:4">
      <c r="D2157" s="61"/>
    </row>
    <row r="2158" spans="4:4">
      <c r="D2158" s="61"/>
    </row>
    <row r="2159" spans="4:4">
      <c r="D2159" s="61"/>
    </row>
    <row r="2160" spans="4:4">
      <c r="D2160" s="61"/>
    </row>
    <row r="2161" spans="4:4">
      <c r="D2161" s="61"/>
    </row>
    <row r="2162" spans="4:4">
      <c r="D2162" s="61"/>
    </row>
    <row r="2163" spans="4:4">
      <c r="D2163" s="61"/>
    </row>
    <row r="2164" spans="4:4">
      <c r="D2164" s="61"/>
    </row>
    <row r="2165" spans="4:4">
      <c r="D2165" s="61"/>
    </row>
    <row r="2166" spans="4:4">
      <c r="D2166" s="61"/>
    </row>
    <row r="2167" spans="4:4">
      <c r="D2167" s="61"/>
    </row>
    <row r="2168" spans="4:4">
      <c r="D2168" s="61"/>
    </row>
    <row r="2169" spans="4:4">
      <c r="D2169" s="61"/>
    </row>
    <row r="2170" spans="4:4">
      <c r="D2170" s="61"/>
    </row>
    <row r="2171" spans="4:4">
      <c r="D2171" s="61"/>
    </row>
    <row r="2172" spans="4:4">
      <c r="D2172" s="61"/>
    </row>
    <row r="2173" spans="4:4">
      <c r="D2173" s="61"/>
    </row>
    <row r="2174" spans="4:4">
      <c r="D2174" s="61"/>
    </row>
    <row r="2175" spans="4:4">
      <c r="D2175" s="61"/>
    </row>
    <row r="2176" spans="4:4">
      <c r="D2176" s="61"/>
    </row>
    <row r="2177" spans="4:4">
      <c r="D2177" s="61"/>
    </row>
    <row r="2178" spans="4:4">
      <c r="D2178" s="61"/>
    </row>
    <row r="2179" spans="4:4">
      <c r="D2179" s="61"/>
    </row>
    <row r="2180" spans="4:4">
      <c r="D2180" s="61"/>
    </row>
    <row r="2181" spans="4:4">
      <c r="D2181" s="61"/>
    </row>
    <row r="2182" spans="4:4">
      <c r="D2182" s="61"/>
    </row>
    <row r="2183" spans="4:4">
      <c r="D2183" s="61"/>
    </row>
    <row r="2184" spans="4:4">
      <c r="D2184" s="61"/>
    </row>
    <row r="2185" spans="4:4">
      <c r="D2185" s="61"/>
    </row>
    <row r="2186" spans="4:4">
      <c r="D2186" s="61"/>
    </row>
    <row r="2187" spans="4:4">
      <c r="D2187" s="61"/>
    </row>
    <row r="2188" spans="4:4">
      <c r="D2188" s="61"/>
    </row>
    <row r="2189" spans="4:4">
      <c r="D2189" s="61"/>
    </row>
    <row r="2190" spans="4:4">
      <c r="D2190" s="61"/>
    </row>
    <row r="2191" spans="4:4">
      <c r="D2191" s="61"/>
    </row>
    <row r="2192" spans="4:4">
      <c r="D2192" s="61"/>
    </row>
    <row r="2193" spans="4:4">
      <c r="D2193" s="61"/>
    </row>
    <row r="2194" spans="4:4">
      <c r="D2194" s="61"/>
    </row>
    <row r="2195" spans="4:4">
      <c r="D2195" s="61"/>
    </row>
    <row r="2196" spans="4:4">
      <c r="D2196" s="61"/>
    </row>
    <row r="2197" spans="4:4">
      <c r="D2197" s="61"/>
    </row>
    <row r="2198" spans="4:4">
      <c r="D2198" s="61"/>
    </row>
    <row r="2199" spans="4:4">
      <c r="D2199" s="61"/>
    </row>
    <row r="2200" spans="4:4">
      <c r="D2200" s="61"/>
    </row>
    <row r="2201" spans="4:4">
      <c r="D2201" s="61"/>
    </row>
    <row r="2202" spans="4:4">
      <c r="D2202" s="61"/>
    </row>
    <row r="2203" spans="4:4">
      <c r="D2203" s="61"/>
    </row>
    <row r="2204" spans="4:4">
      <c r="D2204" s="61"/>
    </row>
    <row r="2205" spans="4:4">
      <c r="D2205" s="61"/>
    </row>
    <row r="2206" spans="4:4">
      <c r="D2206" s="61"/>
    </row>
    <row r="2207" spans="4:4">
      <c r="D2207" s="61"/>
    </row>
    <row r="2208" spans="4:4">
      <c r="D2208" s="61"/>
    </row>
    <row r="2209" spans="4:4">
      <c r="D2209" s="61"/>
    </row>
    <row r="2210" spans="4:4">
      <c r="D2210" s="61"/>
    </row>
    <row r="2211" spans="4:4">
      <c r="D2211" s="61"/>
    </row>
    <row r="2212" spans="4:4">
      <c r="D2212" s="61"/>
    </row>
    <row r="2213" spans="4:4">
      <c r="D2213" s="61"/>
    </row>
    <row r="2214" spans="4:4">
      <c r="D2214" s="61"/>
    </row>
    <row r="2215" spans="4:4">
      <c r="D2215" s="61"/>
    </row>
    <row r="2216" spans="4:4">
      <c r="D2216" s="61"/>
    </row>
    <row r="2217" spans="4:4">
      <c r="D2217" s="61"/>
    </row>
    <row r="2218" spans="4:4">
      <c r="D2218" s="61"/>
    </row>
    <row r="2219" spans="4:4">
      <c r="D2219" s="61"/>
    </row>
    <row r="2220" spans="4:4">
      <c r="D2220" s="61"/>
    </row>
    <row r="2221" spans="4:4">
      <c r="D2221" s="61"/>
    </row>
    <row r="2222" spans="4:4">
      <c r="D2222" s="61"/>
    </row>
    <row r="2223" spans="4:4">
      <c r="D2223" s="61"/>
    </row>
    <row r="2224" spans="4:4">
      <c r="D2224" s="61"/>
    </row>
    <row r="2225" spans="4:4">
      <c r="D2225" s="61"/>
    </row>
    <row r="2226" spans="4:4">
      <c r="D2226" s="61"/>
    </row>
    <row r="2227" spans="4:4">
      <c r="D2227" s="61"/>
    </row>
    <row r="2228" spans="4:4">
      <c r="D2228" s="61"/>
    </row>
    <row r="2229" spans="4:4">
      <c r="D2229" s="61"/>
    </row>
    <row r="2230" spans="4:4">
      <c r="D2230" s="61"/>
    </row>
    <row r="2231" spans="4:4">
      <c r="D2231" s="61"/>
    </row>
    <row r="2232" spans="4:4">
      <c r="D2232" s="61"/>
    </row>
    <row r="2233" spans="4:4">
      <c r="D2233" s="61"/>
    </row>
    <row r="2234" spans="4:4">
      <c r="D2234" s="61"/>
    </row>
    <row r="2235" spans="4:4">
      <c r="D2235" s="61"/>
    </row>
    <row r="2236" spans="4:4">
      <c r="D2236" s="61"/>
    </row>
    <row r="2237" spans="4:4">
      <c r="D2237" s="61"/>
    </row>
    <row r="2238" spans="4:4">
      <c r="D2238" s="61"/>
    </row>
    <row r="2239" spans="4:4">
      <c r="D2239" s="61"/>
    </row>
    <row r="2240" spans="4:4">
      <c r="D2240" s="61"/>
    </row>
    <row r="2241" spans="4:4">
      <c r="D2241" s="61"/>
    </row>
    <row r="2242" spans="4:4">
      <c r="D2242" s="61"/>
    </row>
    <row r="2243" spans="4:4">
      <c r="D2243" s="61"/>
    </row>
    <row r="2244" spans="4:4">
      <c r="D2244" s="61"/>
    </row>
    <row r="2245" spans="4:4">
      <c r="D2245" s="61"/>
    </row>
    <row r="2246" spans="4:4">
      <c r="D2246" s="61"/>
    </row>
    <row r="2247" spans="4:4">
      <c r="D2247" s="61"/>
    </row>
    <row r="2248" spans="4:4">
      <c r="D2248" s="61"/>
    </row>
    <row r="2249" spans="4:4">
      <c r="D2249" s="61"/>
    </row>
    <row r="2250" spans="4:4">
      <c r="D2250" s="61"/>
    </row>
    <row r="2251" spans="4:4">
      <c r="D2251" s="61"/>
    </row>
    <row r="2252" spans="4:4">
      <c r="D2252" s="61"/>
    </row>
    <row r="2253" spans="4:4">
      <c r="D2253" s="61"/>
    </row>
    <row r="2254" spans="4:4">
      <c r="D2254" s="61"/>
    </row>
    <row r="2255" spans="4:4">
      <c r="D2255" s="61"/>
    </row>
    <row r="2256" spans="4:4">
      <c r="D2256" s="61"/>
    </row>
    <row r="2257" spans="4:4">
      <c r="D2257" s="61"/>
    </row>
    <row r="2258" spans="4:4">
      <c r="D2258" s="61"/>
    </row>
    <row r="2259" spans="4:4">
      <c r="D2259" s="61"/>
    </row>
    <row r="2260" spans="4:4">
      <c r="D2260" s="61"/>
    </row>
    <row r="2261" spans="4:4">
      <c r="D2261" s="61"/>
    </row>
    <row r="2262" spans="4:4">
      <c r="D2262" s="61"/>
    </row>
    <row r="2263" spans="4:4">
      <c r="D2263" s="61"/>
    </row>
    <row r="2264" spans="4:4">
      <c r="D2264" s="61"/>
    </row>
    <row r="2265" spans="4:4">
      <c r="D2265" s="61"/>
    </row>
    <row r="2266" spans="4:4">
      <c r="D2266" s="61"/>
    </row>
    <row r="2267" spans="4:4">
      <c r="D2267" s="61"/>
    </row>
    <row r="2268" spans="4:4">
      <c r="D2268" s="61"/>
    </row>
    <row r="2269" spans="4:4">
      <c r="D2269" s="61"/>
    </row>
    <row r="2270" spans="4:4">
      <c r="D2270" s="61"/>
    </row>
    <row r="2271" spans="4:4">
      <c r="D2271" s="61"/>
    </row>
    <row r="2272" spans="4:4">
      <c r="D2272" s="61"/>
    </row>
    <row r="2273" spans="4:4">
      <c r="D2273" s="61"/>
    </row>
    <row r="2274" spans="4:4">
      <c r="D2274" s="61"/>
    </row>
    <row r="2275" spans="4:4">
      <c r="D2275" s="61"/>
    </row>
    <row r="2276" spans="4:4">
      <c r="D2276" s="61"/>
    </row>
    <row r="2277" spans="4:4">
      <c r="D2277" s="61"/>
    </row>
    <row r="2278" spans="4:4">
      <c r="D2278" s="61"/>
    </row>
    <row r="2279" spans="4:4">
      <c r="D2279" s="61"/>
    </row>
    <row r="2280" spans="4:4">
      <c r="D2280" s="61"/>
    </row>
    <row r="2281" spans="4:4">
      <c r="D2281" s="61"/>
    </row>
    <row r="2282" spans="4:4">
      <c r="D2282" s="61"/>
    </row>
    <row r="2283" spans="4:4">
      <c r="D2283" s="61"/>
    </row>
    <row r="2284" spans="4:4">
      <c r="D2284" s="61"/>
    </row>
    <row r="2285" spans="4:4">
      <c r="D2285" s="61"/>
    </row>
    <row r="2286" spans="4:4">
      <c r="D2286" s="61"/>
    </row>
    <row r="2287" spans="4:4">
      <c r="D2287" s="61"/>
    </row>
    <row r="2288" spans="4:4">
      <c r="D2288" s="61"/>
    </row>
    <row r="2289" spans="4:4">
      <c r="D2289" s="61"/>
    </row>
    <row r="2290" spans="4:4">
      <c r="D2290" s="61"/>
    </row>
    <row r="2291" spans="4:4">
      <c r="D2291" s="61"/>
    </row>
    <row r="2292" spans="4:4">
      <c r="D2292" s="61"/>
    </row>
    <row r="2293" spans="4:4">
      <c r="D2293" s="61"/>
    </row>
    <row r="2294" spans="4:4">
      <c r="D2294" s="61"/>
    </row>
    <row r="2295" spans="4:4">
      <c r="D2295" s="61"/>
    </row>
    <row r="2296" spans="4:4">
      <c r="D2296" s="61"/>
    </row>
    <row r="2297" spans="4:4">
      <c r="D2297" s="61"/>
    </row>
    <row r="2298" spans="4:4">
      <c r="D2298" s="61"/>
    </row>
    <row r="2299" spans="4:4">
      <c r="D2299" s="61"/>
    </row>
    <row r="2300" spans="4:4">
      <c r="D2300" s="61"/>
    </row>
    <row r="2301" spans="4:4">
      <c r="D2301" s="61"/>
    </row>
    <row r="2302" spans="4:4">
      <c r="D2302" s="61"/>
    </row>
    <row r="2303" spans="4:4">
      <c r="D2303" s="61"/>
    </row>
    <row r="2304" spans="4:4">
      <c r="D2304" s="61"/>
    </row>
    <row r="2305" spans="4:4">
      <c r="D2305" s="61"/>
    </row>
    <row r="2306" spans="4:4">
      <c r="D2306" s="61"/>
    </row>
    <row r="2307" spans="4:4">
      <c r="D2307" s="61"/>
    </row>
    <row r="2308" spans="4:4">
      <c r="D2308" s="61"/>
    </row>
    <row r="2309" spans="4:4">
      <c r="D2309" s="61"/>
    </row>
    <row r="2310" spans="4:4">
      <c r="D2310" s="61"/>
    </row>
    <row r="2311" spans="4:4">
      <c r="D2311" s="61"/>
    </row>
    <row r="2312" spans="4:4">
      <c r="D2312" s="61"/>
    </row>
    <row r="2313" spans="4:4">
      <c r="D2313" s="61"/>
    </row>
    <row r="2314" spans="4:4">
      <c r="D2314" s="61"/>
    </row>
    <row r="2315" spans="4:4">
      <c r="D2315" s="61"/>
    </row>
    <row r="2316" spans="4:4">
      <c r="D2316" s="61"/>
    </row>
    <row r="2317" spans="4:4">
      <c r="D2317" s="61"/>
    </row>
    <row r="2318" spans="4:4">
      <c r="D2318" s="61"/>
    </row>
    <row r="2319" spans="4:4">
      <c r="D2319" s="61"/>
    </row>
    <row r="2320" spans="4:4">
      <c r="D2320" s="61"/>
    </row>
    <row r="2321" spans="4:4">
      <c r="D2321" s="61"/>
    </row>
    <row r="2322" spans="4:4">
      <c r="D2322" s="61"/>
    </row>
    <row r="2323" spans="4:4">
      <c r="D2323" s="61"/>
    </row>
    <row r="2324" spans="4:4">
      <c r="D2324" s="61"/>
    </row>
    <row r="2325" spans="4:4">
      <c r="D2325" s="61"/>
    </row>
    <row r="2326" spans="4:4">
      <c r="D2326" s="61"/>
    </row>
    <row r="2327" spans="4:4">
      <c r="D2327" s="61"/>
    </row>
    <row r="2328" spans="4:4">
      <c r="D2328" s="61"/>
    </row>
    <row r="2329" spans="4:4">
      <c r="D2329" s="61"/>
    </row>
    <row r="2330" spans="4:4">
      <c r="D2330" s="61"/>
    </row>
    <row r="2331" spans="4:4">
      <c r="D2331" s="61"/>
    </row>
    <row r="2332" spans="4:4">
      <c r="D2332" s="61"/>
    </row>
    <row r="2333" spans="4:4">
      <c r="D2333" s="61"/>
    </row>
    <row r="2334" spans="4:4">
      <c r="D2334" s="61"/>
    </row>
    <row r="2335" spans="4:4">
      <c r="D2335" s="61"/>
    </row>
    <row r="2336" spans="4:4">
      <c r="D2336" s="61"/>
    </row>
    <row r="2337" spans="4:4">
      <c r="D2337" s="61"/>
    </row>
    <row r="2338" spans="4:4">
      <c r="D2338" s="61"/>
    </row>
    <row r="2339" spans="4:4">
      <c r="D2339" s="61"/>
    </row>
    <row r="2340" spans="4:4">
      <c r="D2340" s="61"/>
    </row>
    <row r="2341" spans="4:4">
      <c r="D2341" s="61"/>
    </row>
    <row r="2342" spans="4:4">
      <c r="D2342" s="61"/>
    </row>
    <row r="2343" spans="4:4">
      <c r="D2343" s="61"/>
    </row>
    <row r="2344" spans="4:4">
      <c r="D2344" s="61"/>
    </row>
    <row r="2345" spans="4:4">
      <c r="D2345" s="61"/>
    </row>
    <row r="2346" spans="4:4">
      <c r="D2346" s="61"/>
    </row>
    <row r="2347" spans="4:4">
      <c r="D2347" s="61"/>
    </row>
    <row r="2348" spans="4:4">
      <c r="D2348" s="61"/>
    </row>
    <row r="2349" spans="4:4">
      <c r="D2349" s="61"/>
    </row>
    <row r="2350" spans="4:4">
      <c r="D2350" s="61"/>
    </row>
    <row r="2351" spans="4:4">
      <c r="D2351" s="61"/>
    </row>
    <row r="2352" spans="4:4">
      <c r="D2352" s="61"/>
    </row>
    <row r="2353" spans="4:4">
      <c r="D2353" s="61"/>
    </row>
    <row r="2354" spans="4:4">
      <c r="D2354" s="61"/>
    </row>
    <row r="2355" spans="4:4">
      <c r="D2355" s="61"/>
    </row>
    <row r="2356" spans="4:4">
      <c r="D2356" s="61"/>
    </row>
    <row r="2357" spans="4:4">
      <c r="D2357" s="61"/>
    </row>
    <row r="2358" spans="4:4">
      <c r="D2358" s="61"/>
    </row>
    <row r="2359" spans="4:4">
      <c r="D2359" s="61"/>
    </row>
    <row r="2360" spans="4:4">
      <c r="D2360" s="61"/>
    </row>
    <row r="2361" spans="4:4">
      <c r="D2361" s="61"/>
    </row>
    <row r="2362" spans="4:4">
      <c r="D2362" s="61"/>
    </row>
    <row r="2363" spans="4:4">
      <c r="D2363" s="61"/>
    </row>
    <row r="2364" spans="4:4">
      <c r="D2364" s="61"/>
    </row>
    <row r="2365" spans="4:4">
      <c r="D2365" s="61"/>
    </row>
    <row r="2366" spans="4:4">
      <c r="D2366" s="61"/>
    </row>
    <row r="2367" spans="4:4">
      <c r="D2367" s="61"/>
    </row>
    <row r="2368" spans="4:4">
      <c r="D2368" s="61"/>
    </row>
    <row r="2369" spans="4:4">
      <c r="D2369" s="61"/>
    </row>
    <row r="2370" spans="4:4">
      <c r="D2370" s="61"/>
    </row>
    <row r="2371" spans="4:4">
      <c r="D2371" s="61"/>
    </row>
    <row r="2372" spans="4:4">
      <c r="D2372" s="61"/>
    </row>
    <row r="2373" spans="4:4">
      <c r="D2373" s="61"/>
    </row>
    <row r="2374" spans="4:4">
      <c r="D2374" s="61"/>
    </row>
    <row r="2375" spans="4:4">
      <c r="D2375" s="61"/>
    </row>
    <row r="2376" spans="4:4">
      <c r="D2376" s="61"/>
    </row>
    <row r="2377" spans="4:4">
      <c r="D2377" s="61"/>
    </row>
    <row r="2378" spans="4:4">
      <c r="D2378" s="61"/>
    </row>
    <row r="2379" spans="4:4">
      <c r="D2379" s="61"/>
    </row>
    <row r="2380" spans="4:4">
      <c r="D2380" s="61"/>
    </row>
    <row r="2381" spans="4:4">
      <c r="D2381" s="61"/>
    </row>
    <row r="2382" spans="4:4">
      <c r="D2382" s="61"/>
    </row>
    <row r="2383" spans="4:4">
      <c r="D2383" s="61"/>
    </row>
    <row r="2384" spans="4:4">
      <c r="D2384" s="61"/>
    </row>
    <row r="2385" spans="4:4">
      <c r="D2385" s="61"/>
    </row>
    <row r="2386" spans="4:4">
      <c r="D2386" s="61"/>
    </row>
    <row r="2387" spans="4:4">
      <c r="D2387" s="61"/>
    </row>
    <row r="2388" spans="4:4">
      <c r="D2388" s="61"/>
    </row>
    <row r="2389" spans="4:4">
      <c r="D2389" s="61"/>
    </row>
    <row r="2390" spans="4:4">
      <c r="D2390" s="61"/>
    </row>
    <row r="2391" spans="4:4">
      <c r="D2391" s="61"/>
    </row>
    <row r="2392" spans="4:4">
      <c r="D2392" s="61"/>
    </row>
    <row r="2393" spans="4:4">
      <c r="D2393" s="61"/>
    </row>
    <row r="2394" spans="4:4">
      <c r="D2394" s="61"/>
    </row>
    <row r="2395" spans="4:4">
      <c r="D2395" s="61"/>
    </row>
    <row r="2396" spans="4:4">
      <c r="D2396" s="61"/>
    </row>
    <row r="2397" spans="4:4">
      <c r="D2397" s="61"/>
    </row>
    <row r="2398" spans="4:4">
      <c r="D2398" s="61"/>
    </row>
    <row r="2399" spans="4:4">
      <c r="D2399" s="61"/>
    </row>
    <row r="2400" spans="4:4">
      <c r="D2400" s="61"/>
    </row>
    <row r="2401" spans="4:4">
      <c r="D2401" s="61"/>
    </row>
    <row r="2402" spans="4:4">
      <c r="D2402" s="61"/>
    </row>
    <row r="2403" spans="4:4">
      <c r="D2403" s="61"/>
    </row>
    <row r="2404" spans="4:4">
      <c r="D2404" s="61"/>
    </row>
    <row r="2405" spans="4:4">
      <c r="D2405" s="61"/>
    </row>
    <row r="2406" spans="4:4">
      <c r="D2406" s="61"/>
    </row>
    <row r="2407" spans="4:4">
      <c r="D2407" s="61"/>
    </row>
    <row r="2408" spans="4:4">
      <c r="D2408" s="61"/>
    </row>
    <row r="2409" spans="4:4">
      <c r="D2409" s="61"/>
    </row>
    <row r="2410" spans="4:4">
      <c r="D2410" s="61"/>
    </row>
    <row r="2411" spans="4:4">
      <c r="D2411" s="61"/>
    </row>
    <row r="2412" spans="4:4">
      <c r="D2412" s="61"/>
    </row>
    <row r="2413" spans="4:4">
      <c r="D2413" s="61"/>
    </row>
    <row r="2414" spans="4:4">
      <c r="D2414" s="61"/>
    </row>
    <row r="2415" spans="4:4">
      <c r="D2415" s="61"/>
    </row>
    <row r="2416" spans="4:4">
      <c r="D2416" s="61"/>
    </row>
    <row r="2417" spans="4:4">
      <c r="D2417" s="61"/>
    </row>
    <row r="2418" spans="4:4">
      <c r="D2418" s="61"/>
    </row>
    <row r="2419" spans="4:4">
      <c r="D2419" s="61"/>
    </row>
    <row r="2420" spans="4:4">
      <c r="D2420" s="61"/>
    </row>
    <row r="2421" spans="4:4">
      <c r="D2421" s="61"/>
    </row>
    <row r="2422" spans="4:4">
      <c r="D2422" s="61"/>
    </row>
    <row r="2423" spans="4:4">
      <c r="D2423" s="61"/>
    </row>
    <row r="2424" spans="4:4">
      <c r="D2424" s="61"/>
    </row>
    <row r="2425" spans="4:4">
      <c r="D2425" s="61"/>
    </row>
    <row r="2426" spans="4:4">
      <c r="D2426" s="61"/>
    </row>
    <row r="2427" spans="4:4">
      <c r="D2427" s="61"/>
    </row>
    <row r="2428" spans="4:4">
      <c r="D2428" s="61"/>
    </row>
    <row r="2429" spans="4:4">
      <c r="D2429" s="61"/>
    </row>
    <row r="2430" spans="4:4">
      <c r="D2430" s="61"/>
    </row>
    <row r="2431" spans="4:4">
      <c r="D2431" s="61"/>
    </row>
    <row r="2432" spans="4:4">
      <c r="D2432" s="61"/>
    </row>
    <row r="2433" spans="4:4">
      <c r="D2433" s="61"/>
    </row>
    <row r="2434" spans="4:4">
      <c r="D2434" s="61"/>
    </row>
    <row r="2435" spans="4:4">
      <c r="D2435" s="61"/>
    </row>
    <row r="2436" spans="4:4">
      <c r="D2436" s="61"/>
    </row>
    <row r="2437" spans="4:4">
      <c r="D2437" s="61"/>
    </row>
    <row r="2438" spans="4:4">
      <c r="D2438" s="61"/>
    </row>
    <row r="2439" spans="4:4">
      <c r="D2439" s="61"/>
    </row>
    <row r="2440" spans="4:4">
      <c r="D2440" s="61"/>
    </row>
    <row r="2441" spans="4:4">
      <c r="D2441" s="61"/>
    </row>
    <row r="2442" spans="4:4">
      <c r="D2442" s="61"/>
    </row>
    <row r="2443" spans="4:4">
      <c r="D2443" s="61"/>
    </row>
    <row r="2444" spans="4:4">
      <c r="D2444" s="61"/>
    </row>
    <row r="2445" spans="4:4">
      <c r="D2445" s="61"/>
    </row>
    <row r="2446" spans="4:4">
      <c r="D2446" s="61"/>
    </row>
    <row r="2447" spans="4:4">
      <c r="D2447" s="61"/>
    </row>
    <row r="2448" spans="4:4">
      <c r="D2448" s="61"/>
    </row>
    <row r="2449" spans="4:4">
      <c r="D2449" s="61"/>
    </row>
    <row r="2450" spans="4:4">
      <c r="D2450" s="61"/>
    </row>
    <row r="2451" spans="4:4">
      <c r="D2451" s="61"/>
    </row>
    <row r="2452" spans="4:4">
      <c r="D2452" s="61"/>
    </row>
    <row r="2453" spans="4:4">
      <c r="D2453" s="61"/>
    </row>
    <row r="2454" spans="4:4">
      <c r="D2454" s="61"/>
    </row>
    <row r="2455" spans="4:4">
      <c r="D2455" s="61"/>
    </row>
    <row r="2456" spans="4:4">
      <c r="D2456" s="61"/>
    </row>
    <row r="2457" spans="4:4">
      <c r="D2457" s="61"/>
    </row>
    <row r="2458" spans="4:4">
      <c r="D2458" s="61"/>
    </row>
    <row r="2459" spans="4:4">
      <c r="D2459" s="61"/>
    </row>
    <row r="2460" spans="4:4">
      <c r="D2460" s="61"/>
    </row>
    <row r="2461" spans="4:4">
      <c r="D2461" s="61"/>
    </row>
    <row r="2462" spans="4:4">
      <c r="D2462" s="61"/>
    </row>
    <row r="2463" spans="4:4">
      <c r="D2463" s="61"/>
    </row>
    <row r="2464" spans="4:4">
      <c r="D2464" s="61"/>
    </row>
    <row r="2465" spans="4:4">
      <c r="D2465" s="61"/>
    </row>
    <row r="2466" spans="4:4">
      <c r="D2466" s="61"/>
    </row>
    <row r="2467" spans="4:4">
      <c r="D2467" s="61"/>
    </row>
    <row r="2468" spans="4:4">
      <c r="D2468" s="61"/>
    </row>
    <row r="2469" spans="4:4">
      <c r="D2469" s="61"/>
    </row>
    <row r="2470" spans="4:4">
      <c r="D2470" s="61"/>
    </row>
    <row r="2471" spans="4:4">
      <c r="D2471" s="61"/>
    </row>
    <row r="2472" spans="4:4">
      <c r="D2472" s="61"/>
    </row>
    <row r="2473" spans="4:4">
      <c r="D2473" s="61"/>
    </row>
    <row r="2474" spans="4:4">
      <c r="D2474" s="61"/>
    </row>
    <row r="2475" spans="4:4">
      <c r="D2475" s="61"/>
    </row>
    <row r="2476" spans="4:4">
      <c r="D2476" s="61"/>
    </row>
    <row r="2477" spans="4:4">
      <c r="D2477" s="61"/>
    </row>
    <row r="2478" spans="4:4">
      <c r="D2478" s="61"/>
    </row>
    <row r="2479" spans="4:4">
      <c r="D2479" s="61"/>
    </row>
    <row r="2480" spans="4:4">
      <c r="D2480" s="61"/>
    </row>
    <row r="2481" spans="4:4">
      <c r="D2481" s="61"/>
    </row>
    <row r="2482" spans="4:4">
      <c r="D2482" s="61"/>
    </row>
    <row r="2483" spans="4:4">
      <c r="D2483" s="61"/>
    </row>
    <row r="2484" spans="4:4">
      <c r="D2484" s="61"/>
    </row>
    <row r="2485" spans="4:4">
      <c r="D2485" s="61"/>
    </row>
    <row r="2486" spans="4:4">
      <c r="D2486" s="61"/>
    </row>
    <row r="2487" spans="4:4">
      <c r="D2487" s="61"/>
    </row>
    <row r="2488" spans="4:4">
      <c r="D2488" s="61"/>
    </row>
    <row r="2489" spans="4:4">
      <c r="D2489" s="61"/>
    </row>
    <row r="2490" spans="4:4">
      <c r="D2490" s="61"/>
    </row>
    <row r="2491" spans="4:4">
      <c r="D2491" s="61"/>
    </row>
    <row r="2492" spans="4:4">
      <c r="D2492" s="61"/>
    </row>
    <row r="2493" spans="4:4">
      <c r="D2493" s="61"/>
    </row>
    <row r="2494" spans="4:4">
      <c r="D2494" s="61"/>
    </row>
    <row r="2495" spans="4:4">
      <c r="D2495" s="61"/>
    </row>
    <row r="2496" spans="4:4">
      <c r="D2496" s="61"/>
    </row>
    <row r="2497" spans="4:4">
      <c r="D2497" s="61"/>
    </row>
    <row r="2498" spans="4:4">
      <c r="D2498" s="61"/>
    </row>
    <row r="2499" spans="4:4">
      <c r="D2499" s="61"/>
    </row>
    <row r="2500" spans="4:4">
      <c r="D2500" s="61"/>
    </row>
    <row r="2501" spans="4:4">
      <c r="D2501" s="61"/>
    </row>
    <row r="2502" spans="4:4">
      <c r="D2502" s="61"/>
    </row>
    <row r="2503" spans="4:4">
      <c r="D2503" s="61"/>
    </row>
    <row r="2504" spans="4:4">
      <c r="D2504" s="61"/>
    </row>
    <row r="2505" spans="4:4">
      <c r="D2505" s="61"/>
    </row>
    <row r="2506" spans="4:4">
      <c r="D2506" s="61"/>
    </row>
    <row r="2507" spans="4:4">
      <c r="D2507" s="61"/>
    </row>
    <row r="2508" spans="4:4">
      <c r="D2508" s="61"/>
    </row>
    <row r="2509" spans="4:4">
      <c r="D2509" s="61"/>
    </row>
    <row r="2510" spans="4:4">
      <c r="D2510" s="61"/>
    </row>
    <row r="2511" spans="4:4">
      <c r="D2511" s="61"/>
    </row>
    <row r="2512" spans="4:4">
      <c r="D2512" s="61"/>
    </row>
    <row r="2513" spans="4:4">
      <c r="D2513" s="61"/>
    </row>
    <row r="2514" spans="4:4">
      <c r="D2514" s="61"/>
    </row>
    <row r="2515" spans="4:4">
      <c r="D2515" s="61"/>
    </row>
    <row r="2516" spans="4:4">
      <c r="D2516" s="61"/>
    </row>
    <row r="2517" spans="4:4">
      <c r="D2517" s="61"/>
    </row>
    <row r="2518" spans="4:4">
      <c r="D2518" s="61"/>
    </row>
    <row r="2519" spans="4:4">
      <c r="D2519" s="61"/>
    </row>
    <row r="2520" spans="4:4">
      <c r="D2520" s="61"/>
    </row>
    <row r="2521" spans="4:4">
      <c r="D2521" s="61"/>
    </row>
    <row r="2522" spans="4:4">
      <c r="D2522" s="61"/>
    </row>
    <row r="2523" spans="4:4">
      <c r="D2523" s="61"/>
    </row>
    <row r="2524" spans="4:4">
      <c r="D2524" s="61"/>
    </row>
    <row r="2525" spans="4:4">
      <c r="D2525" s="61"/>
    </row>
    <row r="2526" spans="4:4">
      <c r="D2526" s="61"/>
    </row>
    <row r="2527" spans="4:4">
      <c r="D2527" s="61"/>
    </row>
    <row r="2528" spans="4:4">
      <c r="D2528" s="61"/>
    </row>
    <row r="2529" spans="4:4">
      <c r="D2529" s="61"/>
    </row>
    <row r="2530" spans="4:4">
      <c r="D2530" s="61"/>
    </row>
    <row r="2531" spans="4:4">
      <c r="D2531" s="61"/>
    </row>
    <row r="2532" spans="4:4">
      <c r="D2532" s="61"/>
    </row>
    <row r="2533" spans="4:4">
      <c r="D2533" s="61"/>
    </row>
    <row r="2534" spans="4:4">
      <c r="D2534" s="61"/>
    </row>
    <row r="2535" spans="4:4">
      <c r="D2535" s="61"/>
    </row>
    <row r="2536" spans="4:4">
      <c r="D2536" s="61"/>
    </row>
    <row r="2537" spans="4:4">
      <c r="D2537" s="61"/>
    </row>
    <row r="2538" spans="4:4">
      <c r="D2538" s="61"/>
    </row>
    <row r="2539" spans="4:4">
      <c r="D2539" s="61"/>
    </row>
    <row r="2540" spans="4:4">
      <c r="D2540" s="61"/>
    </row>
    <row r="2541" spans="4:4">
      <c r="D2541" s="61"/>
    </row>
    <row r="2542" spans="4:4">
      <c r="D2542" s="61"/>
    </row>
    <row r="2543" spans="4:4">
      <c r="D2543" s="61"/>
    </row>
    <row r="2544" spans="4:4">
      <c r="D2544" s="61"/>
    </row>
    <row r="2545" spans="4:4">
      <c r="D2545" s="61"/>
    </row>
    <row r="2546" spans="4:4">
      <c r="D2546" s="61"/>
    </row>
    <row r="2547" spans="4:4">
      <c r="D2547" s="61"/>
    </row>
    <row r="2548" spans="4:4">
      <c r="D2548" s="61"/>
    </row>
    <row r="2549" spans="4:4">
      <c r="D2549" s="61"/>
    </row>
    <row r="2550" spans="4:4">
      <c r="D2550" s="61"/>
    </row>
    <row r="2551" spans="4:4">
      <c r="D2551" s="61"/>
    </row>
    <row r="2552" spans="4:4">
      <c r="D2552" s="61"/>
    </row>
    <row r="2553" spans="4:4">
      <c r="D2553" s="61"/>
    </row>
    <row r="2554" spans="4:4">
      <c r="D2554" s="61"/>
    </row>
    <row r="2555" spans="4:4">
      <c r="D2555" s="61"/>
    </row>
    <row r="2556" spans="4:4">
      <c r="D2556" s="61"/>
    </row>
    <row r="2557" spans="4:4">
      <c r="D2557" s="61"/>
    </row>
    <row r="2558" spans="4:4">
      <c r="D2558" s="61"/>
    </row>
    <row r="2559" spans="4:4">
      <c r="D2559" s="61"/>
    </row>
    <row r="2560" spans="4:4">
      <c r="D2560" s="61"/>
    </row>
    <row r="2561" spans="4:4">
      <c r="D2561" s="61"/>
    </row>
    <row r="2562" spans="4:4">
      <c r="D2562" s="61"/>
    </row>
    <row r="2563" spans="4:4">
      <c r="D2563" s="61"/>
    </row>
    <row r="2564" spans="4:4">
      <c r="D2564" s="61"/>
    </row>
    <row r="2565" spans="4:4">
      <c r="D2565" s="61"/>
    </row>
    <row r="2566" spans="4:4">
      <c r="D2566" s="61"/>
    </row>
    <row r="2567" spans="4:4">
      <c r="D2567" s="61"/>
    </row>
    <row r="2568" spans="4:4">
      <c r="D2568" s="61"/>
    </row>
    <row r="2569" spans="4:4">
      <c r="D2569" s="61"/>
    </row>
    <row r="2570" spans="4:4">
      <c r="D2570" s="61"/>
    </row>
    <row r="2571" spans="4:4">
      <c r="D2571" s="61"/>
    </row>
    <row r="2572" spans="4:4">
      <c r="D2572" s="61"/>
    </row>
    <row r="2573" spans="4:4">
      <c r="D2573" s="61"/>
    </row>
    <row r="2574" spans="4:4">
      <c r="D2574" s="61"/>
    </row>
    <row r="2575" spans="4:4">
      <c r="D2575" s="61"/>
    </row>
    <row r="2576" spans="4:4">
      <c r="D2576" s="61"/>
    </row>
    <row r="2577" spans="4:4">
      <c r="D2577" s="61"/>
    </row>
    <row r="2578" spans="4:4">
      <c r="D2578" s="61"/>
    </row>
    <row r="2579" spans="4:4">
      <c r="D2579" s="61"/>
    </row>
    <row r="2580" spans="4:4">
      <c r="D2580" s="61"/>
    </row>
    <row r="2581" spans="4:4">
      <c r="D2581" s="61"/>
    </row>
    <row r="2582" spans="4:4">
      <c r="D2582" s="61"/>
    </row>
    <row r="2583" spans="4:4">
      <c r="D2583" s="61"/>
    </row>
    <row r="2584" spans="4:4">
      <c r="D2584" s="61"/>
    </row>
    <row r="2585" spans="4:4">
      <c r="D2585" s="61"/>
    </row>
    <row r="2586" spans="4:4">
      <c r="D2586" s="61"/>
    </row>
    <row r="2587" spans="4:4">
      <c r="D2587" s="61"/>
    </row>
    <row r="2588" spans="4:4">
      <c r="D2588" s="61"/>
    </row>
    <row r="2589" spans="4:4">
      <c r="D2589" s="61"/>
    </row>
    <row r="2590" spans="4:4">
      <c r="D2590" s="61"/>
    </row>
    <row r="2591" spans="4:4">
      <c r="D2591" s="61"/>
    </row>
    <row r="2592" spans="4:4">
      <c r="D2592" s="61"/>
    </row>
    <row r="2593" spans="4:4">
      <c r="D2593" s="61"/>
    </row>
    <row r="2594" spans="4:4">
      <c r="D2594" s="61"/>
    </row>
    <row r="2595" spans="4:4">
      <c r="D2595" s="61"/>
    </row>
    <row r="2596" spans="4:4">
      <c r="D2596" s="61"/>
    </row>
    <row r="2597" spans="4:4">
      <c r="D2597" s="61"/>
    </row>
    <row r="2598" spans="4:4">
      <c r="D2598" s="61"/>
    </row>
    <row r="2599" spans="4:4">
      <c r="D2599" s="61"/>
    </row>
    <row r="2600" spans="4:4">
      <c r="D2600" s="61"/>
    </row>
    <row r="2601" spans="4:4">
      <c r="D2601" s="61"/>
    </row>
    <row r="2602" spans="4:4">
      <c r="D2602" s="61"/>
    </row>
    <row r="2603" spans="4:4">
      <c r="D2603" s="61"/>
    </row>
    <row r="2604" spans="4:4">
      <c r="D2604" s="61"/>
    </row>
    <row r="2605" spans="4:4">
      <c r="D2605" s="61"/>
    </row>
    <row r="2606" spans="4:4">
      <c r="D2606" s="61"/>
    </row>
    <row r="2607" spans="4:4">
      <c r="D2607" s="61"/>
    </row>
    <row r="2608" spans="4:4">
      <c r="D2608" s="61"/>
    </row>
    <row r="2609" spans="4:4">
      <c r="D2609" s="61"/>
    </row>
    <row r="2610" spans="4:4">
      <c r="D2610" s="61"/>
    </row>
    <row r="2611" spans="4:4">
      <c r="D2611" s="61"/>
    </row>
    <row r="2612" spans="4:4">
      <c r="D2612" s="61"/>
    </row>
    <row r="2613" spans="4:4">
      <c r="D2613" s="61"/>
    </row>
    <row r="2614" spans="4:4">
      <c r="D2614" s="61"/>
    </row>
    <row r="2615" spans="4:4">
      <c r="D2615" s="61"/>
    </row>
    <row r="2616" spans="4:4">
      <c r="D2616" s="61"/>
    </row>
    <row r="2617" spans="4:4">
      <c r="D2617" s="61"/>
    </row>
    <row r="2618" spans="4:4">
      <c r="D2618" s="61"/>
    </row>
    <row r="2619" spans="4:4">
      <c r="D2619" s="61"/>
    </row>
    <row r="2620" spans="4:4">
      <c r="D2620" s="61"/>
    </row>
    <row r="2621" spans="4:4">
      <c r="D2621" s="61"/>
    </row>
    <row r="2622" spans="4:4">
      <c r="D2622" s="61"/>
    </row>
    <row r="2623" spans="4:4">
      <c r="D2623" s="61"/>
    </row>
    <row r="2624" spans="4:4">
      <c r="D2624" s="61"/>
    </row>
    <row r="2625" spans="4:4">
      <c r="D2625" s="61"/>
    </row>
    <row r="2626" spans="4:4">
      <c r="D2626" s="61"/>
    </row>
    <row r="2627" spans="4:4">
      <c r="D2627" s="61"/>
    </row>
    <row r="2628" spans="4:4">
      <c r="D2628" s="61"/>
    </row>
    <row r="2629" spans="4:4">
      <c r="D2629" s="61"/>
    </row>
    <row r="2630" spans="4:4">
      <c r="D2630" s="61"/>
    </row>
    <row r="2631" spans="4:4">
      <c r="D2631" s="61"/>
    </row>
    <row r="2632" spans="4:4">
      <c r="D2632" s="61"/>
    </row>
    <row r="2633" spans="4:4">
      <c r="D2633" s="61"/>
    </row>
    <row r="2634" spans="4:4">
      <c r="D2634" s="61"/>
    </row>
    <row r="2635" spans="4:4">
      <c r="D2635" s="61"/>
    </row>
    <row r="2636" spans="4:4">
      <c r="D2636" s="61"/>
    </row>
    <row r="2637" spans="4:4">
      <c r="D2637" s="61"/>
    </row>
    <row r="2638" spans="4:4">
      <c r="D2638" s="61"/>
    </row>
    <row r="2639" spans="4:4">
      <c r="D2639" s="61"/>
    </row>
    <row r="2640" spans="4:4">
      <c r="D2640" s="61"/>
    </row>
    <row r="2641" spans="4:4">
      <c r="D2641" s="61"/>
    </row>
    <row r="2642" spans="4:4">
      <c r="D2642" s="61"/>
    </row>
    <row r="2643" spans="4:4">
      <c r="D2643" s="61"/>
    </row>
    <row r="2644" spans="4:4">
      <c r="D2644" s="61"/>
    </row>
    <row r="2645" spans="4:4">
      <c r="D2645" s="61"/>
    </row>
    <row r="2646" spans="4:4">
      <c r="D2646" s="61"/>
    </row>
    <row r="2647" spans="4:4">
      <c r="D2647" s="61"/>
    </row>
    <row r="2648" spans="4:4">
      <c r="D2648" s="61"/>
    </row>
    <row r="2649" spans="4:4">
      <c r="D2649" s="61"/>
    </row>
    <row r="2650" spans="4:4">
      <c r="D2650" s="61"/>
    </row>
    <row r="2651" spans="4:4">
      <c r="D2651" s="61"/>
    </row>
    <row r="2652" spans="4:4">
      <c r="D2652" s="61"/>
    </row>
    <row r="2653" spans="4:4">
      <c r="D2653" s="61"/>
    </row>
    <row r="2654" spans="4:4">
      <c r="D2654" s="61"/>
    </row>
    <row r="2655" spans="4:4">
      <c r="D2655" s="61"/>
    </row>
    <row r="2656" spans="4:4">
      <c r="D2656" s="61"/>
    </row>
    <row r="2657" spans="4:4">
      <c r="D2657" s="61"/>
    </row>
    <row r="2658" spans="4:4">
      <c r="D2658" s="61"/>
    </row>
    <row r="2659" spans="4:4">
      <c r="D2659" s="61"/>
    </row>
    <row r="2660" spans="4:4">
      <c r="D2660" s="61"/>
    </row>
    <row r="2661" spans="4:4">
      <c r="D2661" s="61"/>
    </row>
    <row r="2662" spans="4:4">
      <c r="D2662" s="61"/>
    </row>
    <row r="2663" spans="4:4">
      <c r="D2663" s="61"/>
    </row>
    <row r="2664" spans="4:4">
      <c r="D2664" s="61"/>
    </row>
    <row r="2665" spans="4:4">
      <c r="D2665" s="61"/>
    </row>
    <row r="2666" spans="4:4">
      <c r="D2666" s="61"/>
    </row>
    <row r="2667" spans="4:4">
      <c r="D2667" s="61"/>
    </row>
    <row r="2668" spans="4:4">
      <c r="D2668" s="61"/>
    </row>
    <row r="2669" spans="4:4">
      <c r="D2669" s="61"/>
    </row>
    <row r="2670" spans="4:4">
      <c r="D2670" s="61"/>
    </row>
    <row r="2671" spans="4:4">
      <c r="D2671" s="61"/>
    </row>
    <row r="2672" spans="4:4">
      <c r="D2672" s="61"/>
    </row>
    <row r="2673" spans="4:4">
      <c r="D2673" s="61"/>
    </row>
    <row r="2674" spans="4:4">
      <c r="D2674" s="61"/>
    </row>
    <row r="2675" spans="4:4">
      <c r="D2675" s="61"/>
    </row>
    <row r="2676" spans="4:4">
      <c r="D2676" s="61"/>
    </row>
    <row r="2677" spans="4:4">
      <c r="D2677" s="61"/>
    </row>
    <row r="2678" spans="4:4">
      <c r="D2678" s="61"/>
    </row>
    <row r="2679" spans="4:4">
      <c r="D2679" s="61"/>
    </row>
    <row r="2680" spans="4:4">
      <c r="D2680" s="61"/>
    </row>
    <row r="2681" spans="4:4">
      <c r="D2681" s="61"/>
    </row>
    <row r="2682" spans="4:4">
      <c r="D2682" s="61"/>
    </row>
    <row r="2683" spans="4:4">
      <c r="D2683" s="61"/>
    </row>
    <row r="2684" spans="4:4">
      <c r="D2684" s="61"/>
    </row>
    <row r="2685" spans="4:4">
      <c r="D2685" s="61"/>
    </row>
    <row r="2686" spans="4:4">
      <c r="D2686" s="61"/>
    </row>
    <row r="2687" spans="4:4">
      <c r="D2687" s="61"/>
    </row>
    <row r="2688" spans="4:4">
      <c r="D2688" s="61"/>
    </row>
    <row r="2689" spans="4:4">
      <c r="D2689" s="61"/>
    </row>
    <row r="2690" spans="4:4">
      <c r="D2690" s="61"/>
    </row>
    <row r="2691" spans="4:4">
      <c r="D2691" s="61"/>
    </row>
    <row r="2692" spans="4:4">
      <c r="D2692" s="61"/>
    </row>
    <row r="2693" spans="4:4">
      <c r="D2693" s="61"/>
    </row>
    <row r="2694" spans="4:4">
      <c r="D2694" s="61"/>
    </row>
    <row r="2695" spans="4:4">
      <c r="D2695" s="61"/>
    </row>
    <row r="2696" spans="4:4">
      <c r="D2696" s="61"/>
    </row>
    <row r="2697" spans="4:4">
      <c r="D2697" s="61"/>
    </row>
    <row r="2698" spans="4:4">
      <c r="D2698" s="61"/>
    </row>
    <row r="2699" spans="4:4">
      <c r="D2699" s="61"/>
    </row>
    <row r="2700" spans="4:4">
      <c r="D2700" s="61"/>
    </row>
    <row r="2701" spans="4:4">
      <c r="D2701" s="61"/>
    </row>
    <row r="2702" spans="4:4">
      <c r="D2702" s="61"/>
    </row>
    <row r="2703" spans="4:4">
      <c r="D2703" s="61"/>
    </row>
    <row r="2704" spans="4:4">
      <c r="D2704" s="61"/>
    </row>
    <row r="2705" spans="4:4">
      <c r="D2705" s="61"/>
    </row>
    <row r="2706" spans="4:4">
      <c r="D2706" s="61"/>
    </row>
    <row r="2707" spans="4:4">
      <c r="D2707" s="61"/>
    </row>
    <row r="2708" spans="4:4">
      <c r="D2708" s="61"/>
    </row>
    <row r="2709" spans="4:4">
      <c r="D2709" s="61"/>
    </row>
    <row r="2710" spans="4:4">
      <c r="D2710" s="61"/>
    </row>
    <row r="2711" spans="4:4">
      <c r="D2711" s="61"/>
    </row>
    <row r="2712" spans="4:4">
      <c r="D2712" s="61"/>
    </row>
    <row r="2713" spans="4:4">
      <c r="D2713" s="61"/>
    </row>
    <row r="2714" spans="4:4">
      <c r="D2714" s="61"/>
    </row>
    <row r="2715" spans="4:4">
      <c r="D2715" s="61"/>
    </row>
    <row r="2716" spans="4:4">
      <c r="D2716" s="61"/>
    </row>
    <row r="2717" spans="4:4">
      <c r="D2717" s="61"/>
    </row>
    <row r="2718" spans="4:4">
      <c r="D2718" s="61"/>
    </row>
    <row r="2719" spans="4:4">
      <c r="D2719" s="61"/>
    </row>
    <row r="2720" spans="4:4">
      <c r="D2720" s="61"/>
    </row>
    <row r="2721" spans="4:4">
      <c r="D2721" s="61"/>
    </row>
    <row r="2722" spans="4:4">
      <c r="D2722" s="61"/>
    </row>
    <row r="2723" spans="4:4">
      <c r="D2723" s="61"/>
    </row>
    <row r="2724" spans="4:4">
      <c r="D2724" s="61"/>
    </row>
    <row r="2725" spans="4:4">
      <c r="D2725" s="61"/>
    </row>
    <row r="2726" spans="4:4">
      <c r="D2726" s="61"/>
    </row>
    <row r="2727" spans="4:4">
      <c r="D2727" s="61"/>
    </row>
    <row r="2728" spans="4:4">
      <c r="D2728" s="61"/>
    </row>
    <row r="2729" spans="4:4">
      <c r="D2729" s="61"/>
    </row>
    <row r="2730" spans="4:4">
      <c r="D2730" s="61"/>
    </row>
    <row r="2731" spans="4:4">
      <c r="D2731" s="61"/>
    </row>
    <row r="2732" spans="4:4">
      <c r="D2732" s="61"/>
    </row>
    <row r="2733" spans="4:4">
      <c r="D2733" s="61"/>
    </row>
    <row r="2734" spans="4:4">
      <c r="D2734" s="61"/>
    </row>
    <row r="2735" spans="4:4">
      <c r="D2735" s="61"/>
    </row>
    <row r="2736" spans="4:4">
      <c r="D2736" s="61"/>
    </row>
    <row r="2737" spans="4:4">
      <c r="D2737" s="61"/>
    </row>
    <row r="2738" spans="4:4">
      <c r="D2738" s="61"/>
    </row>
    <row r="2739" spans="4:4">
      <c r="D2739" s="61"/>
    </row>
    <row r="2740" spans="4:4">
      <c r="D2740" s="61"/>
    </row>
    <row r="2741" spans="4:4">
      <c r="D2741" s="61"/>
    </row>
    <row r="2742" spans="4:4">
      <c r="D2742" s="61"/>
    </row>
    <row r="2743" spans="4:4">
      <c r="D2743" s="61"/>
    </row>
    <row r="2744" spans="4:4">
      <c r="D2744" s="61"/>
    </row>
    <row r="2745" spans="4:4">
      <c r="D2745" s="61"/>
    </row>
    <row r="2746" spans="4:4">
      <c r="D2746" s="61"/>
    </row>
    <row r="2747" spans="4:4">
      <c r="D2747" s="61"/>
    </row>
    <row r="2748" spans="4:4">
      <c r="D2748" s="61"/>
    </row>
    <row r="2749" spans="4:4">
      <c r="D2749" s="61"/>
    </row>
    <row r="2750" spans="4:4">
      <c r="D2750" s="61"/>
    </row>
    <row r="2751" spans="4:4">
      <c r="D2751" s="61"/>
    </row>
    <row r="2752" spans="4:4">
      <c r="D2752" s="61"/>
    </row>
    <row r="2753" spans="4:4">
      <c r="D2753" s="61"/>
    </row>
    <row r="2754" spans="4:4">
      <c r="D2754" s="61"/>
    </row>
    <row r="2755" spans="4:4">
      <c r="D2755" s="61"/>
    </row>
    <row r="2756" spans="4:4">
      <c r="D2756" s="61"/>
    </row>
    <row r="2757" spans="4:4">
      <c r="D2757" s="61"/>
    </row>
    <row r="2758" spans="4:4">
      <c r="D2758" s="61"/>
    </row>
    <row r="2759" spans="4:4">
      <c r="D2759" s="61"/>
    </row>
    <row r="2760" spans="4:4">
      <c r="D2760" s="61"/>
    </row>
    <row r="2761" spans="4:4">
      <c r="D2761" s="61"/>
    </row>
    <row r="2762" spans="4:4">
      <c r="D2762" s="61"/>
    </row>
    <row r="2763" spans="4:4">
      <c r="D2763" s="61"/>
    </row>
    <row r="2764" spans="4:4">
      <c r="D2764" s="61"/>
    </row>
    <row r="2765" spans="4:4">
      <c r="D2765" s="61"/>
    </row>
    <row r="2766" spans="4:4">
      <c r="D2766" s="61"/>
    </row>
    <row r="2767" spans="4:4">
      <c r="D2767" s="61"/>
    </row>
    <row r="2768" spans="4:4">
      <c r="D2768" s="61"/>
    </row>
    <row r="2769" spans="4:4">
      <c r="D2769" s="61"/>
    </row>
    <row r="2770" spans="4:4">
      <c r="D2770" s="61"/>
    </row>
    <row r="2771" spans="4:4">
      <c r="D2771" s="61"/>
    </row>
    <row r="2772" spans="4:4">
      <c r="D2772" s="61"/>
    </row>
    <row r="2773" spans="4:4">
      <c r="D2773" s="61"/>
    </row>
    <row r="2774" spans="4:4">
      <c r="D2774" s="61"/>
    </row>
    <row r="2775" spans="4:4">
      <c r="D2775" s="61"/>
    </row>
    <row r="2776" spans="4:4">
      <c r="D2776" s="61"/>
    </row>
    <row r="2777" spans="4:4">
      <c r="D2777" s="61"/>
    </row>
    <row r="2778" spans="4:4">
      <c r="D2778" s="61"/>
    </row>
    <row r="2779" spans="4:4">
      <c r="D2779" s="61"/>
    </row>
    <row r="2780" spans="4:4">
      <c r="D2780" s="61"/>
    </row>
    <row r="2781" spans="4:4">
      <c r="D2781" s="61"/>
    </row>
    <row r="2782" spans="4:4">
      <c r="D2782" s="61"/>
    </row>
    <row r="2783" spans="4:4">
      <c r="D2783" s="61"/>
    </row>
    <row r="2784" spans="4:4">
      <c r="D2784" s="61"/>
    </row>
    <row r="2785" spans="4:4">
      <c r="D2785" s="61"/>
    </row>
    <row r="2786" spans="4:4">
      <c r="D2786" s="61"/>
    </row>
    <row r="2787" spans="4:4">
      <c r="D2787" s="61"/>
    </row>
    <row r="2788" spans="4:4">
      <c r="D2788" s="61"/>
    </row>
    <row r="2789" spans="4:4">
      <c r="D2789" s="61"/>
    </row>
    <row r="2790" spans="4:4">
      <c r="D2790" s="61"/>
    </row>
    <row r="2791" spans="4:4">
      <c r="D2791" s="61"/>
    </row>
    <row r="2792" spans="4:4">
      <c r="D2792" s="61"/>
    </row>
    <row r="2793" spans="4:4">
      <c r="D2793" s="61"/>
    </row>
    <row r="2794" spans="4:4">
      <c r="D2794" s="61"/>
    </row>
    <row r="2795" spans="4:4">
      <c r="D2795" s="61"/>
    </row>
    <row r="2796" spans="4:4">
      <c r="D2796" s="61"/>
    </row>
    <row r="2797" spans="4:4">
      <c r="D2797" s="61"/>
    </row>
    <row r="2798" spans="4:4">
      <c r="D2798" s="61"/>
    </row>
    <row r="2799" spans="4:4">
      <c r="D2799" s="61"/>
    </row>
    <row r="2800" spans="4:4">
      <c r="D2800" s="61"/>
    </row>
    <row r="2801" spans="4:4">
      <c r="D2801" s="61"/>
    </row>
    <row r="2802" spans="4:4">
      <c r="D2802" s="61"/>
    </row>
    <row r="2803" spans="4:4">
      <c r="D2803" s="61"/>
    </row>
    <row r="2804" spans="4:4">
      <c r="D2804" s="61"/>
    </row>
    <row r="2805" spans="4:4">
      <c r="D2805" s="61"/>
    </row>
    <row r="2806" spans="4:4">
      <c r="D2806" s="61"/>
    </row>
    <row r="2807" spans="4:4">
      <c r="D2807" s="61"/>
    </row>
    <row r="2808" spans="4:4">
      <c r="D2808" s="61"/>
    </row>
    <row r="2809" spans="4:4">
      <c r="D2809" s="61"/>
    </row>
    <row r="2810" spans="4:4">
      <c r="D2810" s="61"/>
    </row>
    <row r="2811" spans="4:4">
      <c r="D2811" s="61"/>
    </row>
    <row r="2812" spans="4:4">
      <c r="D2812" s="61"/>
    </row>
    <row r="2813" spans="4:4">
      <c r="D2813" s="61"/>
    </row>
    <row r="2814" spans="4:4">
      <c r="D2814" s="61"/>
    </row>
    <row r="2815" spans="4:4">
      <c r="D2815" s="61"/>
    </row>
    <row r="2816" spans="4:4">
      <c r="D2816" s="61"/>
    </row>
    <row r="2817" spans="4:4">
      <c r="D2817" s="61"/>
    </row>
    <row r="2818" spans="4:4">
      <c r="D2818" s="61"/>
    </row>
    <row r="2819" spans="4:4">
      <c r="D2819" s="61"/>
    </row>
    <row r="2820" spans="4:4">
      <c r="D2820" s="61"/>
    </row>
    <row r="2821" spans="4:4">
      <c r="D2821" s="61"/>
    </row>
    <row r="2822" spans="4:4">
      <c r="D2822" s="61"/>
    </row>
    <row r="2823" spans="4:4">
      <c r="D2823" s="61"/>
    </row>
    <row r="2824" spans="4:4">
      <c r="D2824" s="61"/>
    </row>
    <row r="2825" spans="4:4">
      <c r="D2825" s="61"/>
    </row>
    <row r="2826" spans="4:4">
      <c r="D2826" s="61"/>
    </row>
    <row r="2827" spans="4:4">
      <c r="D2827" s="61"/>
    </row>
    <row r="2828" spans="4:4">
      <c r="D2828" s="61"/>
    </row>
    <row r="2829" spans="4:4">
      <c r="D2829" s="61"/>
    </row>
    <row r="2830" spans="4:4">
      <c r="D2830" s="61"/>
    </row>
    <row r="2831" spans="4:4">
      <c r="D2831" s="61"/>
    </row>
    <row r="2832" spans="4:4">
      <c r="D2832" s="61"/>
    </row>
    <row r="2833" spans="4:4">
      <c r="D2833" s="61"/>
    </row>
    <row r="2834" spans="4:4">
      <c r="D2834" s="61"/>
    </row>
    <row r="2835" spans="4:4">
      <c r="D2835" s="61"/>
    </row>
    <row r="2836" spans="4:4">
      <c r="D2836" s="61"/>
    </row>
    <row r="2837" spans="4:4">
      <c r="D2837" s="61"/>
    </row>
    <row r="2838" spans="4:4">
      <c r="D2838" s="61"/>
    </row>
    <row r="2839" spans="4:4">
      <c r="D2839" s="61"/>
    </row>
    <row r="2840" spans="4:4">
      <c r="D2840" s="61"/>
    </row>
    <row r="2841" spans="4:4">
      <c r="D2841" s="61"/>
    </row>
    <row r="2842" spans="4:4">
      <c r="D2842" s="61"/>
    </row>
    <row r="2843" spans="4:4">
      <c r="D2843" s="61"/>
    </row>
    <row r="2844" spans="4:4">
      <c r="D2844" s="61"/>
    </row>
    <row r="2845" spans="4:4">
      <c r="D2845" s="61"/>
    </row>
    <row r="2846" spans="4:4">
      <c r="D2846" s="61"/>
    </row>
    <row r="2847" spans="4:4">
      <c r="D2847" s="61"/>
    </row>
    <row r="2848" spans="4:4">
      <c r="D2848" s="61"/>
    </row>
    <row r="2849" spans="4:4">
      <c r="D2849" s="61"/>
    </row>
    <row r="2850" spans="4:4">
      <c r="D2850" s="61"/>
    </row>
    <row r="2851" spans="4:4">
      <c r="D2851" s="61"/>
    </row>
    <row r="2852" spans="4:4">
      <c r="D2852" s="61"/>
    </row>
    <row r="2853" spans="4:4">
      <c r="D2853" s="61"/>
    </row>
    <row r="2854" spans="4:4">
      <c r="D2854" s="61"/>
    </row>
    <row r="2855" spans="4:4">
      <c r="D2855" s="61"/>
    </row>
    <row r="2856" spans="4:4">
      <c r="D2856" s="61"/>
    </row>
    <row r="2857" spans="4:4">
      <c r="D2857" s="61"/>
    </row>
    <row r="2858" spans="4:4">
      <c r="D2858" s="61"/>
    </row>
    <row r="2859" spans="4:4">
      <c r="D2859" s="61"/>
    </row>
    <row r="2860" spans="4:4">
      <c r="D2860" s="61"/>
    </row>
    <row r="2861" spans="4:4">
      <c r="D2861" s="61"/>
    </row>
    <row r="2862" spans="4:4">
      <c r="D2862" s="61"/>
    </row>
    <row r="2863" spans="4:4">
      <c r="D2863" s="61"/>
    </row>
    <row r="2864" spans="4:4">
      <c r="D2864" s="61"/>
    </row>
    <row r="2865" spans="4:4">
      <c r="D2865" s="61"/>
    </row>
    <row r="2866" spans="4:4">
      <c r="D2866" s="61"/>
    </row>
    <row r="2867" spans="4:4">
      <c r="D2867" s="61"/>
    </row>
    <row r="2868" spans="4:4">
      <c r="D2868" s="61"/>
    </row>
    <row r="2869" spans="4:4">
      <c r="D2869" s="61"/>
    </row>
    <row r="2870" spans="4:4">
      <c r="D2870" s="61"/>
    </row>
    <row r="2871" spans="4:4">
      <c r="D2871" s="61"/>
    </row>
    <row r="2872" spans="4:4">
      <c r="D2872" s="61"/>
    </row>
    <row r="2873" spans="4:4">
      <c r="D2873" s="61"/>
    </row>
    <row r="2874" spans="4:4">
      <c r="D2874" s="61"/>
    </row>
    <row r="2875" spans="4:4">
      <c r="D2875" s="61"/>
    </row>
    <row r="2876" spans="4:4">
      <c r="D2876" s="61"/>
    </row>
    <row r="2877" spans="4:4">
      <c r="D2877" s="61"/>
    </row>
    <row r="2878" spans="4:4">
      <c r="D2878" s="61"/>
    </row>
    <row r="2879" spans="4:4">
      <c r="D2879" s="61"/>
    </row>
    <row r="2880" spans="4:4">
      <c r="D2880" s="61"/>
    </row>
    <row r="2881" spans="4:4">
      <c r="D2881" s="61"/>
    </row>
    <row r="2882" spans="4:4">
      <c r="D2882" s="61"/>
    </row>
    <row r="2883" spans="4:4">
      <c r="D2883" s="61"/>
    </row>
    <row r="2884" spans="4:4">
      <c r="D2884" s="61"/>
    </row>
    <row r="2885" spans="4:4">
      <c r="D2885" s="61"/>
    </row>
    <row r="2886" spans="4:4">
      <c r="D2886" s="61"/>
    </row>
    <row r="2887" spans="4:4">
      <c r="D2887" s="61"/>
    </row>
    <row r="2888" spans="4:4">
      <c r="D2888" s="61"/>
    </row>
    <row r="2889" spans="4:4">
      <c r="D2889" s="61"/>
    </row>
    <row r="2890" spans="4:4">
      <c r="D2890" s="61"/>
    </row>
    <row r="2891" spans="4:4">
      <c r="D2891" s="61"/>
    </row>
    <row r="2892" spans="4:4">
      <c r="D2892" s="61"/>
    </row>
    <row r="2893" spans="4:4">
      <c r="D2893" s="61"/>
    </row>
    <row r="2894" spans="4:4">
      <c r="D2894" s="61"/>
    </row>
    <row r="2895" spans="4:4">
      <c r="D2895" s="61"/>
    </row>
    <row r="2896" spans="4:4">
      <c r="D2896" s="61"/>
    </row>
    <row r="2897" spans="4:4">
      <c r="D2897" s="61"/>
    </row>
    <row r="2898" spans="4:4">
      <c r="D2898" s="61"/>
    </row>
    <row r="2899" spans="4:4">
      <c r="D2899" s="61"/>
    </row>
    <row r="2900" spans="4:4">
      <c r="D2900" s="61"/>
    </row>
    <row r="2901" spans="4:4">
      <c r="D2901" s="61"/>
    </row>
    <row r="2902" spans="4:4">
      <c r="D2902" s="61"/>
    </row>
    <row r="2903" spans="4:4">
      <c r="D2903" s="61"/>
    </row>
    <row r="2904" spans="4:4">
      <c r="D2904" s="61"/>
    </row>
    <row r="2905" spans="4:4">
      <c r="D2905" s="61"/>
    </row>
    <row r="2906" spans="4:4">
      <c r="D2906" s="61"/>
    </row>
    <row r="2907" spans="4:4">
      <c r="D2907" s="61"/>
    </row>
    <row r="2908" spans="4:4">
      <c r="D2908" s="61"/>
    </row>
    <row r="2909" spans="4:4">
      <c r="D2909" s="61"/>
    </row>
    <row r="2910" spans="4:4">
      <c r="D2910" s="61"/>
    </row>
    <row r="2911" spans="4:4">
      <c r="D2911" s="61"/>
    </row>
    <row r="2912" spans="4:4">
      <c r="D2912" s="61"/>
    </row>
    <row r="2913" spans="4:4">
      <c r="D2913" s="61"/>
    </row>
    <row r="2914" spans="4:4">
      <c r="D2914" s="61"/>
    </row>
    <row r="2915" spans="4:4">
      <c r="D2915" s="61"/>
    </row>
    <row r="2916" spans="4:4">
      <c r="D2916" s="61"/>
    </row>
    <row r="2917" spans="4:4">
      <c r="D2917" s="61"/>
    </row>
    <row r="2918" spans="4:4">
      <c r="D2918" s="61"/>
    </row>
    <row r="2919" spans="4:4">
      <c r="D2919" s="61"/>
    </row>
    <row r="2920" spans="4:4">
      <c r="D2920" s="61"/>
    </row>
    <row r="2921" spans="4:4">
      <c r="D2921" s="61"/>
    </row>
    <row r="2922" spans="4:4">
      <c r="D2922" s="61"/>
    </row>
    <row r="2923" spans="4:4">
      <c r="D2923" s="61"/>
    </row>
    <row r="2924" spans="4:4">
      <c r="D2924" s="61"/>
    </row>
    <row r="2925" spans="4:4">
      <c r="D2925" s="61"/>
    </row>
    <row r="2926" spans="4:4">
      <c r="D2926" s="61"/>
    </row>
    <row r="2927" spans="4:4">
      <c r="D2927" s="61"/>
    </row>
    <row r="2928" spans="4:4">
      <c r="D2928" s="61"/>
    </row>
    <row r="2929" spans="4:4">
      <c r="D2929" s="61"/>
    </row>
    <row r="2930" spans="4:4">
      <c r="D2930" s="61"/>
    </row>
    <row r="2931" spans="4:4">
      <c r="D2931" s="61"/>
    </row>
    <row r="2932" spans="4:4">
      <c r="D2932" s="61"/>
    </row>
    <row r="2933" spans="4:4">
      <c r="D2933" s="61"/>
    </row>
    <row r="2934" spans="4:4">
      <c r="D2934" s="61"/>
    </row>
    <row r="2935" spans="4:4">
      <c r="D2935" s="61"/>
    </row>
    <row r="2936" spans="4:4">
      <c r="D2936" s="61"/>
    </row>
    <row r="2937" spans="4:4">
      <c r="D2937" s="61"/>
    </row>
    <row r="2938" spans="4:4">
      <c r="D2938" s="61"/>
    </row>
    <row r="2939" spans="4:4">
      <c r="D2939" s="61"/>
    </row>
    <row r="2940" spans="4:4">
      <c r="D2940" s="61"/>
    </row>
    <row r="2941" spans="4:4">
      <c r="D2941" s="61"/>
    </row>
    <row r="2942" spans="4:4">
      <c r="D2942" s="61"/>
    </row>
    <row r="2943" spans="4:4">
      <c r="D2943" s="61"/>
    </row>
    <row r="2944" spans="4:4">
      <c r="D2944" s="61"/>
    </row>
    <row r="2945" spans="4:4">
      <c r="D2945" s="61"/>
    </row>
    <row r="2946" spans="4:4">
      <c r="D2946" s="61"/>
    </row>
    <row r="2947" spans="4:4">
      <c r="D2947" s="61"/>
    </row>
    <row r="2948" spans="4:4">
      <c r="D2948" s="61"/>
    </row>
    <row r="2949" spans="4:4">
      <c r="D2949" s="61"/>
    </row>
    <row r="2950" spans="4:4">
      <c r="D2950" s="61"/>
    </row>
    <row r="2951" spans="4:4">
      <c r="D2951" s="61"/>
    </row>
    <row r="2952" spans="4:4">
      <c r="D2952" s="61"/>
    </row>
    <row r="2953" spans="4:4">
      <c r="D2953" s="61"/>
    </row>
    <row r="2954" spans="4:4">
      <c r="D2954" s="61"/>
    </row>
    <row r="2955" spans="4:4">
      <c r="D2955" s="61"/>
    </row>
    <row r="2956" spans="4:4">
      <c r="D2956" s="61"/>
    </row>
    <row r="2957" spans="4:4">
      <c r="D2957" s="61"/>
    </row>
    <row r="2958" spans="4:4">
      <c r="D2958" s="61"/>
    </row>
    <row r="2959" spans="4:4">
      <c r="D2959" s="61"/>
    </row>
    <row r="2960" spans="4:4">
      <c r="D2960" s="61"/>
    </row>
    <row r="2961" spans="4:4">
      <c r="D2961" s="61"/>
    </row>
    <row r="2962" spans="4:4">
      <c r="D2962" s="61"/>
    </row>
    <row r="2963" spans="4:4">
      <c r="D2963" s="61"/>
    </row>
    <row r="2964" spans="4:4">
      <c r="D2964" s="61"/>
    </row>
    <row r="2965" spans="4:4">
      <c r="D2965" s="61"/>
    </row>
    <row r="2966" spans="4:4">
      <c r="D2966" s="61"/>
    </row>
    <row r="2967" spans="4:4">
      <c r="D2967" s="61"/>
    </row>
    <row r="2968" spans="4:4">
      <c r="D2968" s="61"/>
    </row>
    <row r="2969" spans="4:4">
      <c r="D2969" s="61"/>
    </row>
    <row r="2970" spans="4:4">
      <c r="D2970" s="61"/>
    </row>
    <row r="2971" spans="4:4">
      <c r="D2971" s="61"/>
    </row>
    <row r="2972" spans="4:4">
      <c r="D2972" s="61"/>
    </row>
    <row r="2973" spans="4:4">
      <c r="D2973" s="61"/>
    </row>
    <row r="2974" spans="4:4">
      <c r="D2974" s="61"/>
    </row>
    <row r="2975" spans="4:4">
      <c r="D2975" s="61"/>
    </row>
    <row r="2976" spans="4:4">
      <c r="D2976" s="61"/>
    </row>
    <row r="2977" spans="4:4">
      <c r="D2977" s="61"/>
    </row>
    <row r="2978" spans="4:4">
      <c r="D2978" s="61"/>
    </row>
    <row r="2979" spans="4:4">
      <c r="D2979" s="61"/>
    </row>
    <row r="2980" spans="4:4">
      <c r="D2980" s="61"/>
    </row>
    <row r="2981" spans="4:4">
      <c r="D2981" s="61"/>
    </row>
    <row r="2982" spans="4:4">
      <c r="D2982" s="61"/>
    </row>
    <row r="2983" spans="4:4">
      <c r="D2983" s="61"/>
    </row>
    <row r="2984" spans="4:4">
      <c r="D2984" s="61"/>
    </row>
    <row r="2985" spans="4:4">
      <c r="D2985" s="61"/>
    </row>
    <row r="2986" spans="4:4">
      <c r="D2986" s="61"/>
    </row>
    <row r="2987" spans="4:4">
      <c r="D2987" s="61"/>
    </row>
    <row r="2988" spans="4:4">
      <c r="D2988" s="61"/>
    </row>
    <row r="2989" spans="4:4">
      <c r="D2989" s="61"/>
    </row>
    <row r="2990" spans="4:4">
      <c r="D2990" s="61"/>
    </row>
    <row r="2991" spans="4:4">
      <c r="D2991" s="61"/>
    </row>
    <row r="2992" spans="4:4">
      <c r="D2992" s="61"/>
    </row>
    <row r="2993" spans="4:4">
      <c r="D2993" s="61"/>
    </row>
    <row r="2994" spans="4:4">
      <c r="D2994" s="61"/>
    </row>
    <row r="2995" spans="4:4">
      <c r="D2995" s="61"/>
    </row>
    <row r="2996" spans="4:4">
      <c r="D2996" s="61"/>
    </row>
    <row r="2997" spans="4:4">
      <c r="D2997" s="61"/>
    </row>
    <row r="2998" spans="4:4">
      <c r="D2998" s="61"/>
    </row>
    <row r="2999" spans="4:4">
      <c r="D2999" s="61"/>
    </row>
    <row r="3000" spans="4:4">
      <c r="D3000" s="61"/>
    </row>
    <row r="3001" spans="4:4">
      <c r="D3001" s="61"/>
    </row>
    <row r="3002" spans="4:4">
      <c r="D3002" s="61"/>
    </row>
    <row r="3003" spans="4:4">
      <c r="D3003" s="61"/>
    </row>
    <row r="3004" spans="4:4">
      <c r="D3004" s="61"/>
    </row>
    <row r="3005" spans="4:4">
      <c r="D3005" s="61"/>
    </row>
    <row r="3006" spans="4:4">
      <c r="D3006" s="61"/>
    </row>
    <row r="3007" spans="4:4">
      <c r="D3007" s="61"/>
    </row>
    <row r="3008" spans="4:4">
      <c r="D3008" s="61"/>
    </row>
    <row r="3009" spans="4:4">
      <c r="D3009" s="61"/>
    </row>
    <row r="3010" spans="4:4">
      <c r="D3010" s="61"/>
    </row>
    <row r="3011" spans="4:4">
      <c r="D3011" s="61"/>
    </row>
    <row r="3012" spans="4:4">
      <c r="D3012" s="61"/>
    </row>
    <row r="3013" spans="4:4">
      <c r="D3013" s="61"/>
    </row>
    <row r="3014" spans="4:4">
      <c r="D3014" s="61"/>
    </row>
    <row r="3015" spans="4:4">
      <c r="D3015" s="61"/>
    </row>
    <row r="3016" spans="4:4">
      <c r="D3016" s="61"/>
    </row>
    <row r="3017" spans="4:4">
      <c r="D3017" s="61"/>
    </row>
    <row r="3018" spans="4:4">
      <c r="D3018" s="61"/>
    </row>
    <row r="3019" spans="4:4">
      <c r="D3019" s="61"/>
    </row>
    <row r="3020" spans="4:4">
      <c r="D3020" s="61"/>
    </row>
    <row r="3021" spans="4:4">
      <c r="D3021" s="61"/>
    </row>
    <row r="3022" spans="4:4">
      <c r="D3022" s="61"/>
    </row>
    <row r="3023" spans="4:4">
      <c r="D3023" s="61"/>
    </row>
    <row r="3024" spans="4:4">
      <c r="D3024" s="61"/>
    </row>
    <row r="3025" spans="4:4">
      <c r="D3025" s="61"/>
    </row>
    <row r="3026" spans="4:4">
      <c r="D3026" s="61"/>
    </row>
    <row r="3027" spans="4:4">
      <c r="D3027" s="61"/>
    </row>
    <row r="3028" spans="4:4">
      <c r="D3028" s="61"/>
    </row>
    <row r="3029" spans="4:4">
      <c r="D3029" s="61"/>
    </row>
    <row r="3030" spans="4:4">
      <c r="D3030" s="61"/>
    </row>
    <row r="3031" spans="4:4">
      <c r="D3031" s="61"/>
    </row>
    <row r="3032" spans="4:4">
      <c r="D3032" s="61"/>
    </row>
    <row r="3033" spans="4:4">
      <c r="D3033" s="61"/>
    </row>
    <row r="3034" spans="4:4">
      <c r="D3034" s="61"/>
    </row>
    <row r="3035" spans="4:4">
      <c r="D3035" s="61"/>
    </row>
    <row r="3036" spans="4:4">
      <c r="D3036" s="61"/>
    </row>
    <row r="3037" spans="4:4">
      <c r="D3037" s="61"/>
    </row>
    <row r="3038" spans="4:4">
      <c r="D3038" s="61"/>
    </row>
    <row r="3039" spans="4:4">
      <c r="D3039" s="61"/>
    </row>
    <row r="3040" spans="4:4">
      <c r="D3040" s="61"/>
    </row>
    <row r="3041" spans="4:4">
      <c r="D3041" s="61"/>
    </row>
    <row r="3042" spans="4:4">
      <c r="D3042" s="61"/>
    </row>
    <row r="3043" spans="4:4">
      <c r="D3043" s="61"/>
    </row>
    <row r="3044" spans="4:4">
      <c r="D3044" s="61"/>
    </row>
    <row r="3045" spans="4:4">
      <c r="D3045" s="61"/>
    </row>
    <row r="3046" spans="4:4">
      <c r="D3046" s="61"/>
    </row>
    <row r="3047" spans="4:4">
      <c r="D3047" s="61"/>
    </row>
    <row r="3048" spans="4:4">
      <c r="D3048" s="61"/>
    </row>
    <row r="3049" spans="4:4">
      <c r="D3049" s="61"/>
    </row>
    <row r="3050" spans="4:4">
      <c r="D3050" s="61"/>
    </row>
    <row r="3051" spans="4:4">
      <c r="D3051" s="61"/>
    </row>
    <row r="3052" spans="4:4">
      <c r="D3052" s="61"/>
    </row>
    <row r="3053" spans="4:4">
      <c r="D3053" s="61"/>
    </row>
    <row r="3054" spans="4:4">
      <c r="D3054" s="61"/>
    </row>
    <row r="3055" spans="4:4">
      <c r="D3055" s="61"/>
    </row>
    <row r="3056" spans="4:4">
      <c r="D3056" s="61"/>
    </row>
    <row r="3057" spans="4:4">
      <c r="D3057" s="61"/>
    </row>
    <row r="3058" spans="4:4">
      <c r="D3058" s="61"/>
    </row>
    <row r="3059" spans="4:4">
      <c r="D3059" s="61"/>
    </row>
    <row r="3060" spans="4:4">
      <c r="D3060" s="61"/>
    </row>
    <row r="3061" spans="4:4">
      <c r="D3061" s="61"/>
    </row>
    <row r="3062" spans="4:4">
      <c r="D3062" s="61"/>
    </row>
    <row r="3063" spans="4:4">
      <c r="D3063" s="61"/>
    </row>
    <row r="3064" spans="4:4">
      <c r="D3064" s="61"/>
    </row>
    <row r="3065" spans="4:4">
      <c r="D3065" s="61"/>
    </row>
    <row r="3066" spans="4:4">
      <c r="D3066" s="61"/>
    </row>
    <row r="3067" spans="4:4">
      <c r="D3067" s="61"/>
    </row>
    <row r="3068" spans="4:4">
      <c r="D3068" s="61"/>
    </row>
    <row r="3069" spans="4:4">
      <c r="D3069" s="61"/>
    </row>
    <row r="3070" spans="4:4">
      <c r="D3070" s="61"/>
    </row>
    <row r="3071" spans="4:4">
      <c r="D3071" s="61"/>
    </row>
    <row r="3072" spans="4:4">
      <c r="D3072" s="61"/>
    </row>
    <row r="3073" spans="4:4">
      <c r="D3073" s="61"/>
    </row>
    <row r="3074" spans="4:4">
      <c r="D3074" s="61"/>
    </row>
    <row r="3075" spans="4:4">
      <c r="D3075" s="61"/>
    </row>
    <row r="3076" spans="4:4">
      <c r="D3076" s="61"/>
    </row>
    <row r="3077" spans="4:4">
      <c r="D3077" s="61"/>
    </row>
    <row r="3078" spans="4:4">
      <c r="D3078" s="61"/>
    </row>
    <row r="3079" spans="4:4">
      <c r="D3079" s="61"/>
    </row>
    <row r="3080" spans="4:4">
      <c r="D3080" s="61"/>
    </row>
    <row r="3081" spans="4:4">
      <c r="D3081" s="61"/>
    </row>
  </sheetData>
  <mergeCells count="3">
    <mergeCell ref="A2:F2"/>
    <mergeCell ref="A3:F3"/>
    <mergeCell ref="A1:E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D3:D4"/>
  <sheetViews>
    <sheetView workbookViewId="0">
      <selection activeCell="H29" sqref="H29"/>
    </sheetView>
  </sheetViews>
  <sheetFormatPr defaultRowHeight="14.25"/>
  <sheetData>
    <row r="3" spans="4:4">
      <c r="D3" t="s">
        <v>146</v>
      </c>
    </row>
    <row r="4" spans="4:4">
      <c r="D4" t="s">
        <v>147</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70"/>
  <sheetViews>
    <sheetView workbookViewId="0">
      <selection activeCell="B10" sqref="B10"/>
    </sheetView>
  </sheetViews>
  <sheetFormatPr defaultRowHeight="14.25"/>
  <cols>
    <col min="1" max="1" width="24" customWidth="1"/>
    <col min="2" max="2" width="33.125" customWidth="1"/>
    <col min="4" max="4" width="27.5" customWidth="1"/>
  </cols>
  <sheetData>
    <row r="1" spans="1:6" ht="15.75">
      <c r="A1" s="38" t="s">
        <v>148</v>
      </c>
      <c r="B1" s="38" t="s">
        <v>149</v>
      </c>
      <c r="D1" s="38" t="s">
        <v>148</v>
      </c>
    </row>
    <row r="2" spans="1:6">
      <c r="A2" s="39" t="s">
        <v>150</v>
      </c>
      <c r="B2" s="39" t="s">
        <v>151</v>
      </c>
      <c r="D2" s="39" t="s">
        <v>150</v>
      </c>
      <c r="F2" t="s">
        <v>152</v>
      </c>
    </row>
    <row r="3" spans="1:6">
      <c r="A3" s="39" t="s">
        <v>75</v>
      </c>
      <c r="B3" s="39">
        <v>50</v>
      </c>
      <c r="D3" s="39" t="s">
        <v>75</v>
      </c>
    </row>
    <row r="4" spans="1:6">
      <c r="A4" s="39" t="s">
        <v>75</v>
      </c>
      <c r="B4" s="39">
        <v>100</v>
      </c>
      <c r="D4" s="39" t="s">
        <v>78</v>
      </c>
    </row>
    <row r="5" spans="1:6">
      <c r="A5" s="39" t="s">
        <v>75</v>
      </c>
      <c r="B5" s="39">
        <v>200</v>
      </c>
      <c r="D5" s="39" t="s">
        <v>153</v>
      </c>
    </row>
    <row r="6" spans="1:6">
      <c r="A6" s="39" t="s">
        <v>75</v>
      </c>
      <c r="B6" s="39">
        <v>300</v>
      </c>
      <c r="D6" s="39" t="s">
        <v>84</v>
      </c>
    </row>
    <row r="7" spans="1:6">
      <c r="A7" s="39" t="s">
        <v>78</v>
      </c>
      <c r="B7" s="39">
        <v>10</v>
      </c>
      <c r="D7" s="39" t="s">
        <v>154</v>
      </c>
    </row>
    <row r="8" spans="1:6">
      <c r="A8" s="39" t="s">
        <v>78</v>
      </c>
      <c r="B8" s="39">
        <v>50</v>
      </c>
      <c r="D8" s="39" t="s">
        <v>87</v>
      </c>
    </row>
    <row r="9" spans="1:6">
      <c r="A9" s="39" t="s">
        <v>78</v>
      </c>
      <c r="B9" s="39">
        <v>100</v>
      </c>
      <c r="D9" s="39" t="s">
        <v>155</v>
      </c>
    </row>
    <row r="10" spans="1:6">
      <c r="A10" s="39" t="s">
        <v>78</v>
      </c>
      <c r="B10" s="39">
        <v>200</v>
      </c>
      <c r="D10" s="41" t="s">
        <v>156</v>
      </c>
    </row>
    <row r="11" spans="1:6">
      <c r="A11" s="39" t="s">
        <v>78</v>
      </c>
      <c r="B11" s="39">
        <v>500</v>
      </c>
      <c r="D11" s="39" t="s">
        <v>157</v>
      </c>
    </row>
    <row r="12" spans="1:6">
      <c r="A12" s="39" t="s">
        <v>153</v>
      </c>
      <c r="B12" s="39">
        <v>50</v>
      </c>
      <c r="D12" s="39" t="s">
        <v>158</v>
      </c>
    </row>
    <row r="13" spans="1:6">
      <c r="A13" s="39" t="s">
        <v>153</v>
      </c>
      <c r="B13" s="39">
        <v>100</v>
      </c>
      <c r="D13" s="39" t="s">
        <v>95</v>
      </c>
    </row>
    <row r="14" spans="1:6">
      <c r="A14" s="39" t="s">
        <v>153</v>
      </c>
      <c r="B14" s="39">
        <v>200</v>
      </c>
      <c r="D14" s="39" t="s">
        <v>97</v>
      </c>
    </row>
    <row r="15" spans="1:6">
      <c r="A15" s="39" t="s">
        <v>153</v>
      </c>
      <c r="B15" s="39">
        <v>500</v>
      </c>
      <c r="D15" s="39" t="s">
        <v>159</v>
      </c>
    </row>
    <row r="16" spans="1:6">
      <c r="A16" s="39" t="s">
        <v>153</v>
      </c>
      <c r="B16" s="39">
        <v>1000</v>
      </c>
      <c r="D16" s="39" t="s">
        <v>102</v>
      </c>
    </row>
    <row r="17" spans="1:5">
      <c r="A17" s="39" t="s">
        <v>84</v>
      </c>
      <c r="B17" s="39">
        <v>100</v>
      </c>
      <c r="D17" s="39" t="s">
        <v>160</v>
      </c>
    </row>
    <row r="18" spans="1:5">
      <c r="A18" s="39" t="s">
        <v>84</v>
      </c>
      <c r="B18" s="39">
        <v>200</v>
      </c>
      <c r="D18" s="39" t="s">
        <v>161</v>
      </c>
    </row>
    <row r="19" spans="1:5">
      <c r="A19" s="39" t="s">
        <v>84</v>
      </c>
      <c r="B19" s="39">
        <v>300</v>
      </c>
      <c r="D19" s="39" t="s">
        <v>105</v>
      </c>
    </row>
    <row r="20" spans="1:5">
      <c r="A20" s="39" t="s">
        <v>154</v>
      </c>
      <c r="B20" s="39">
        <v>19.899999999999999</v>
      </c>
      <c r="D20" s="39" t="s">
        <v>106</v>
      </c>
    </row>
    <row r="21" spans="1:5">
      <c r="A21" s="39" t="s">
        <v>154</v>
      </c>
      <c r="B21" s="39">
        <v>37</v>
      </c>
      <c r="D21" s="41" t="s">
        <v>110</v>
      </c>
    </row>
    <row r="22" spans="1:5">
      <c r="A22" s="39" t="s">
        <v>154</v>
      </c>
      <c r="B22" s="39">
        <v>53</v>
      </c>
      <c r="D22" s="39" t="s">
        <v>162</v>
      </c>
    </row>
    <row r="23" spans="1:5">
      <c r="A23" s="39" t="s">
        <v>87</v>
      </c>
      <c r="B23" s="39">
        <v>10</v>
      </c>
      <c r="D23" s="41" t="s">
        <v>163</v>
      </c>
    </row>
    <row r="24" spans="1:5">
      <c r="A24" s="39" t="s">
        <v>87</v>
      </c>
      <c r="B24" s="39">
        <v>20</v>
      </c>
      <c r="D24" s="41" t="s">
        <v>164</v>
      </c>
      <c r="E24" s="40"/>
    </row>
    <row r="25" spans="1:5">
      <c r="A25" s="39" t="s">
        <v>87</v>
      </c>
      <c r="B25" s="39">
        <v>25</v>
      </c>
      <c r="D25" s="39" t="s">
        <v>165</v>
      </c>
      <c r="E25" s="42"/>
    </row>
    <row r="26" spans="1:5">
      <c r="A26" s="39" t="s">
        <v>87</v>
      </c>
      <c r="B26" s="39">
        <v>50</v>
      </c>
      <c r="D26" s="39" t="s">
        <v>119</v>
      </c>
    </row>
    <row r="27" spans="1:5">
      <c r="A27" s="39" t="s">
        <v>87</v>
      </c>
      <c r="B27" s="39">
        <v>100</v>
      </c>
      <c r="D27" s="43" t="s">
        <v>122</v>
      </c>
    </row>
    <row r="28" spans="1:5">
      <c r="A28" s="39" t="s">
        <v>87</v>
      </c>
      <c r="B28" s="39">
        <v>200</v>
      </c>
      <c r="D28" s="39" t="s">
        <v>120</v>
      </c>
    </row>
    <row r="29" spans="1:5">
      <c r="A29" s="39" t="s">
        <v>155</v>
      </c>
      <c r="B29" s="39">
        <v>19.899999999999999</v>
      </c>
      <c r="D29" s="39" t="s">
        <v>166</v>
      </c>
    </row>
    <row r="30" spans="1:5">
      <c r="A30" s="39" t="s">
        <v>155</v>
      </c>
      <c r="B30" s="39">
        <v>59.7</v>
      </c>
      <c r="D30" s="39" t="s">
        <v>167</v>
      </c>
    </row>
    <row r="31" spans="1:5">
      <c r="A31" s="39" t="s">
        <v>155</v>
      </c>
      <c r="B31" s="39">
        <v>99.5</v>
      </c>
      <c r="D31" s="39" t="s">
        <v>168</v>
      </c>
    </row>
    <row r="32" spans="1:5">
      <c r="A32" s="39" t="s">
        <v>155</v>
      </c>
      <c r="B32" s="41">
        <v>199</v>
      </c>
      <c r="D32" s="39" t="s">
        <v>169</v>
      </c>
    </row>
    <row r="33" spans="1:4">
      <c r="A33" s="39" t="s">
        <v>156</v>
      </c>
      <c r="B33" s="41">
        <v>20</v>
      </c>
      <c r="D33" s="39" t="s">
        <v>170</v>
      </c>
    </row>
    <row r="34" spans="1:4">
      <c r="A34" s="39" t="s">
        <v>156</v>
      </c>
      <c r="B34" s="41">
        <v>50</v>
      </c>
      <c r="D34" s="39" t="s">
        <v>126</v>
      </c>
    </row>
    <row r="35" spans="1:4">
      <c r="A35" s="39" t="s">
        <v>156</v>
      </c>
      <c r="B35" s="41">
        <v>100</v>
      </c>
      <c r="D35" s="39" t="s">
        <v>171</v>
      </c>
    </row>
    <row r="36" spans="1:4">
      <c r="A36" s="39" t="s">
        <v>156</v>
      </c>
      <c r="B36" s="41">
        <v>14.9</v>
      </c>
      <c r="D36" s="41" t="s">
        <v>127</v>
      </c>
    </row>
    <row r="37" spans="1:4">
      <c r="A37" s="39" t="s">
        <v>156</v>
      </c>
      <c r="B37" s="41">
        <v>17.899999999999999</v>
      </c>
      <c r="D37" s="39" t="s">
        <v>129</v>
      </c>
    </row>
    <row r="38" spans="1:4">
      <c r="A38" s="39" t="s">
        <v>157</v>
      </c>
      <c r="B38" s="39">
        <v>100</v>
      </c>
      <c r="D38" s="39" t="s">
        <v>172</v>
      </c>
    </row>
    <row r="39" spans="1:4">
      <c r="A39" s="39" t="s">
        <v>157</v>
      </c>
      <c r="B39" s="39">
        <v>200</v>
      </c>
      <c r="D39" s="39" t="s">
        <v>114</v>
      </c>
    </row>
    <row r="40" spans="1:4">
      <c r="A40" s="39" t="s">
        <v>157</v>
      </c>
      <c r="B40" s="39">
        <v>300</v>
      </c>
      <c r="D40" s="39" t="s">
        <v>131</v>
      </c>
    </row>
    <row r="41" spans="1:4">
      <c r="A41" s="39" t="s">
        <v>157</v>
      </c>
      <c r="B41" s="39">
        <v>500</v>
      </c>
      <c r="D41" s="39" t="s">
        <v>133</v>
      </c>
    </row>
    <row r="42" spans="1:4">
      <c r="A42" s="39" t="s">
        <v>158</v>
      </c>
      <c r="B42" s="39">
        <v>50</v>
      </c>
      <c r="D42" s="39" t="s">
        <v>134</v>
      </c>
    </row>
    <row r="43" spans="1:4">
      <c r="A43" s="39" t="s">
        <v>158</v>
      </c>
      <c r="B43" s="39">
        <v>100</v>
      </c>
      <c r="D43" s="39" t="s">
        <v>173</v>
      </c>
    </row>
    <row r="44" spans="1:4">
      <c r="A44" s="39" t="s">
        <v>158</v>
      </c>
      <c r="B44" s="39">
        <v>200</v>
      </c>
      <c r="D44" s="41" t="s">
        <v>138</v>
      </c>
    </row>
    <row r="45" spans="1:4">
      <c r="A45" s="39" t="s">
        <v>95</v>
      </c>
      <c r="B45" s="39">
        <v>20</v>
      </c>
      <c r="D45" s="39" t="s">
        <v>174</v>
      </c>
    </row>
    <row r="46" spans="1:4">
      <c r="A46" s="39" t="s">
        <v>95</v>
      </c>
      <c r="B46" s="39">
        <v>50</v>
      </c>
    </row>
    <row r="47" spans="1:4">
      <c r="A47" s="39" t="s">
        <v>95</v>
      </c>
      <c r="B47" s="39">
        <v>100</v>
      </c>
    </row>
    <row r="48" spans="1:4">
      <c r="A48" s="39" t="s">
        <v>95</v>
      </c>
      <c r="B48" s="39">
        <v>200</v>
      </c>
    </row>
    <row r="49" spans="1:2">
      <c r="A49" s="39" t="s">
        <v>95</v>
      </c>
      <c r="B49" s="39">
        <v>500</v>
      </c>
    </row>
    <row r="50" spans="1:2">
      <c r="A50" s="39" t="s">
        <v>95</v>
      </c>
      <c r="B50" s="39">
        <v>1000</v>
      </c>
    </row>
    <row r="51" spans="1:2">
      <c r="A51" s="39" t="s">
        <v>97</v>
      </c>
      <c r="B51" s="39">
        <v>20</v>
      </c>
    </row>
    <row r="52" spans="1:2">
      <c r="A52" s="39" t="s">
        <v>97</v>
      </c>
      <c r="B52" s="39">
        <v>50</v>
      </c>
    </row>
    <row r="53" spans="1:2">
      <c r="A53" s="39" t="s">
        <v>97</v>
      </c>
      <c r="B53" s="39">
        <v>100</v>
      </c>
    </row>
    <row r="54" spans="1:2">
      <c r="A54" s="39" t="s">
        <v>97</v>
      </c>
      <c r="B54" s="39">
        <v>200</v>
      </c>
    </row>
    <row r="55" spans="1:2">
      <c r="A55" s="39" t="s">
        <v>159</v>
      </c>
      <c r="B55" s="39">
        <v>50</v>
      </c>
    </row>
    <row r="56" spans="1:2">
      <c r="A56" s="39" t="s">
        <v>159</v>
      </c>
      <c r="B56" s="39">
        <v>100</v>
      </c>
    </row>
    <row r="57" spans="1:2">
      <c r="A57" s="39" t="s">
        <v>159</v>
      </c>
      <c r="B57" s="39">
        <v>200</v>
      </c>
    </row>
    <row r="58" spans="1:2">
      <c r="A58" s="39" t="s">
        <v>159</v>
      </c>
      <c r="B58" s="39">
        <v>500</v>
      </c>
    </row>
    <row r="59" spans="1:2">
      <c r="A59" s="39" t="s">
        <v>102</v>
      </c>
      <c r="B59" s="39">
        <v>5</v>
      </c>
    </row>
    <row r="60" spans="1:2">
      <c r="A60" s="39" t="s">
        <v>102</v>
      </c>
      <c r="B60" s="39">
        <v>10</v>
      </c>
    </row>
    <row r="61" spans="1:2">
      <c r="A61" s="39" t="s">
        <v>102</v>
      </c>
      <c r="B61" s="39">
        <v>20</v>
      </c>
    </row>
    <row r="62" spans="1:2">
      <c r="A62" s="39" t="s">
        <v>102</v>
      </c>
      <c r="B62" s="39">
        <v>50</v>
      </c>
    </row>
    <row r="63" spans="1:2">
      <c r="A63" s="39" t="s">
        <v>102</v>
      </c>
      <c r="B63" s="39">
        <v>100</v>
      </c>
    </row>
    <row r="64" spans="1:2">
      <c r="A64" s="39" t="s">
        <v>102</v>
      </c>
      <c r="B64" s="39">
        <v>150</v>
      </c>
    </row>
    <row r="65" spans="1:2">
      <c r="A65" s="39" t="s">
        <v>102</v>
      </c>
      <c r="B65" s="39">
        <v>200</v>
      </c>
    </row>
    <row r="66" spans="1:2">
      <c r="A66" s="39" t="s">
        <v>102</v>
      </c>
      <c r="B66" s="39">
        <v>500</v>
      </c>
    </row>
    <row r="67" spans="1:2">
      <c r="A67" s="39" t="s">
        <v>160</v>
      </c>
      <c r="B67" s="39">
        <v>9.99</v>
      </c>
    </row>
    <row r="68" spans="1:2">
      <c r="A68" s="39" t="s">
        <v>160</v>
      </c>
      <c r="B68" s="39">
        <v>49.99</v>
      </c>
    </row>
    <row r="69" spans="1:2">
      <c r="A69" s="39" t="s">
        <v>160</v>
      </c>
      <c r="B69" s="39">
        <v>79.989999999999995</v>
      </c>
    </row>
    <row r="70" spans="1:2">
      <c r="A70" s="39" t="s">
        <v>161</v>
      </c>
      <c r="B70" s="39">
        <v>10</v>
      </c>
    </row>
    <row r="71" spans="1:2">
      <c r="A71" s="39" t="s">
        <v>161</v>
      </c>
      <c r="B71" s="39">
        <v>50</v>
      </c>
    </row>
    <row r="72" spans="1:2">
      <c r="A72" s="39" t="s">
        <v>161</v>
      </c>
      <c r="B72" s="39">
        <v>100</v>
      </c>
    </row>
    <row r="73" spans="1:2">
      <c r="A73" s="39" t="s">
        <v>161</v>
      </c>
      <c r="B73" s="39">
        <v>200</v>
      </c>
    </row>
    <row r="74" spans="1:2">
      <c r="A74" s="39" t="s">
        <v>161</v>
      </c>
      <c r="B74" s="39">
        <v>500</v>
      </c>
    </row>
    <row r="75" spans="1:2">
      <c r="A75" s="39" t="s">
        <v>105</v>
      </c>
      <c r="B75" s="39">
        <v>50</v>
      </c>
    </row>
    <row r="76" spans="1:2">
      <c r="A76" s="39" t="s">
        <v>105</v>
      </c>
      <c r="B76" s="39">
        <v>100</v>
      </c>
    </row>
    <row r="77" spans="1:2">
      <c r="A77" s="39" t="s">
        <v>105</v>
      </c>
      <c r="B77" s="39">
        <v>200</v>
      </c>
    </row>
    <row r="78" spans="1:2">
      <c r="A78" s="39" t="s">
        <v>106</v>
      </c>
      <c r="B78" s="39">
        <v>20</v>
      </c>
    </row>
    <row r="79" spans="1:2">
      <c r="A79" s="39" t="s">
        <v>106</v>
      </c>
      <c r="B79" s="39">
        <v>50</v>
      </c>
    </row>
    <row r="80" spans="1:2">
      <c r="A80" s="39" t="s">
        <v>106</v>
      </c>
      <c r="B80" s="39">
        <v>100</v>
      </c>
    </row>
    <row r="81" spans="1:2">
      <c r="A81" s="39" t="s">
        <v>106</v>
      </c>
      <c r="B81" s="39">
        <v>200</v>
      </c>
    </row>
    <row r="82" spans="1:2">
      <c r="A82" s="39" t="s">
        <v>106</v>
      </c>
      <c r="B82" s="39">
        <v>300</v>
      </c>
    </row>
    <row r="83" spans="1:2">
      <c r="A83" s="39" t="s">
        <v>110</v>
      </c>
      <c r="B83" s="39">
        <v>50</v>
      </c>
    </row>
    <row r="84" spans="1:2">
      <c r="A84" s="39" t="s">
        <v>110</v>
      </c>
      <c r="B84" s="39">
        <v>100</v>
      </c>
    </row>
    <row r="85" spans="1:2">
      <c r="A85" s="39" t="s">
        <v>162</v>
      </c>
      <c r="B85" s="39">
        <v>100</v>
      </c>
    </row>
    <row r="86" spans="1:2">
      <c r="A86" s="39" t="s">
        <v>162</v>
      </c>
      <c r="B86" s="39">
        <v>200</v>
      </c>
    </row>
    <row r="87" spans="1:2">
      <c r="A87" s="39" t="s">
        <v>162</v>
      </c>
      <c r="B87" s="39">
        <v>300</v>
      </c>
    </row>
    <row r="88" spans="1:2">
      <c r="A88" s="39" t="s">
        <v>162</v>
      </c>
      <c r="B88" s="39">
        <v>500</v>
      </c>
    </row>
    <row r="89" spans="1:2">
      <c r="A89" s="39" t="s">
        <v>163</v>
      </c>
      <c r="B89" s="39">
        <v>49.9</v>
      </c>
    </row>
    <row r="90" spans="1:2">
      <c r="A90" s="39" t="s">
        <v>163</v>
      </c>
      <c r="B90" s="39">
        <v>119</v>
      </c>
    </row>
    <row r="91" spans="1:2">
      <c r="A91" s="39" t="s">
        <v>163</v>
      </c>
      <c r="B91" s="39">
        <v>229</v>
      </c>
    </row>
    <row r="92" spans="1:2">
      <c r="A92" s="39" t="s">
        <v>163</v>
      </c>
      <c r="B92" s="39">
        <v>439</v>
      </c>
    </row>
    <row r="93" spans="1:2">
      <c r="A93" s="39" t="s">
        <v>164</v>
      </c>
      <c r="B93" s="39">
        <v>20</v>
      </c>
    </row>
    <row r="94" spans="1:2">
      <c r="A94" s="39" t="s">
        <v>164</v>
      </c>
      <c r="B94" s="39">
        <v>50</v>
      </c>
    </row>
    <row r="95" spans="1:2">
      <c r="A95" s="39" t="s">
        <v>164</v>
      </c>
      <c r="B95" s="39">
        <v>100</v>
      </c>
    </row>
    <row r="96" spans="1:2">
      <c r="A96" s="39" t="s">
        <v>164</v>
      </c>
      <c r="B96" s="39">
        <v>150</v>
      </c>
    </row>
    <row r="97" spans="1:2">
      <c r="A97" s="39" t="s">
        <v>164</v>
      </c>
      <c r="B97" s="39">
        <v>200</v>
      </c>
    </row>
    <row r="98" spans="1:2">
      <c r="A98" s="39" t="s">
        <v>165</v>
      </c>
      <c r="B98" s="39">
        <v>50</v>
      </c>
    </row>
    <row r="99" spans="1:2">
      <c r="A99" s="39" t="s">
        <v>165</v>
      </c>
      <c r="B99" s="39">
        <v>100</v>
      </c>
    </row>
    <row r="100" spans="1:2">
      <c r="A100" s="39" t="s">
        <v>165</v>
      </c>
      <c r="B100" s="39">
        <v>200</v>
      </c>
    </row>
    <row r="101" spans="1:2">
      <c r="A101" s="39" t="s">
        <v>165</v>
      </c>
      <c r="B101" s="39">
        <v>300</v>
      </c>
    </row>
    <row r="102" spans="1:2">
      <c r="A102" s="39" t="s">
        <v>119</v>
      </c>
      <c r="B102" s="39">
        <v>50</v>
      </c>
    </row>
    <row r="103" spans="1:2">
      <c r="A103" s="39" t="s">
        <v>119</v>
      </c>
      <c r="B103" s="39">
        <v>100</v>
      </c>
    </row>
    <row r="104" spans="1:2">
      <c r="A104" s="39" t="s">
        <v>120</v>
      </c>
      <c r="B104" s="39">
        <v>50</v>
      </c>
    </row>
    <row r="105" spans="1:2">
      <c r="A105" s="39" t="s">
        <v>120</v>
      </c>
      <c r="B105" s="39">
        <v>100</v>
      </c>
    </row>
    <row r="106" spans="1:2">
      <c r="A106" s="39" t="s">
        <v>120</v>
      </c>
      <c r="B106" s="39">
        <v>150</v>
      </c>
    </row>
    <row r="107" spans="1:2">
      <c r="A107" s="39" t="s">
        <v>120</v>
      </c>
      <c r="B107" s="39">
        <v>200</v>
      </c>
    </row>
    <row r="108" spans="1:2">
      <c r="A108" s="39" t="s">
        <v>120</v>
      </c>
      <c r="B108" s="39">
        <v>500</v>
      </c>
    </row>
    <row r="109" spans="1:2">
      <c r="A109" s="39" t="s">
        <v>122</v>
      </c>
      <c r="B109" s="39">
        <v>20</v>
      </c>
    </row>
    <row r="110" spans="1:2">
      <c r="A110" s="39" t="s">
        <v>122</v>
      </c>
      <c r="B110" s="39">
        <v>50</v>
      </c>
    </row>
    <row r="111" spans="1:2">
      <c r="A111" s="39" t="s">
        <v>122</v>
      </c>
      <c r="B111" s="39">
        <v>100</v>
      </c>
    </row>
    <row r="112" spans="1:2">
      <c r="A112" s="39" t="s">
        <v>166</v>
      </c>
      <c r="B112" s="39">
        <v>20</v>
      </c>
    </row>
    <row r="113" spans="1:2">
      <c r="A113" s="39" t="s">
        <v>166</v>
      </c>
      <c r="B113" s="39">
        <v>50</v>
      </c>
    </row>
    <row r="114" spans="1:2">
      <c r="A114" s="39" t="s">
        <v>166</v>
      </c>
      <c r="B114" s="39">
        <v>100</v>
      </c>
    </row>
    <row r="115" spans="1:2">
      <c r="A115" s="39" t="s">
        <v>166</v>
      </c>
      <c r="B115" s="39">
        <v>200</v>
      </c>
    </row>
    <row r="116" spans="1:2">
      <c r="A116" s="39" t="s">
        <v>166</v>
      </c>
      <c r="B116" s="39">
        <v>500</v>
      </c>
    </row>
    <row r="117" spans="1:2">
      <c r="A117" s="39" t="s">
        <v>167</v>
      </c>
      <c r="B117" s="39">
        <v>50</v>
      </c>
    </row>
    <row r="118" spans="1:2">
      <c r="A118" s="39" t="s">
        <v>167</v>
      </c>
      <c r="B118" s="39">
        <v>100</v>
      </c>
    </row>
    <row r="119" spans="1:2">
      <c r="A119" s="39" t="s">
        <v>167</v>
      </c>
      <c r="B119" s="39">
        <v>200</v>
      </c>
    </row>
    <row r="120" spans="1:2">
      <c r="A120" s="39" t="s">
        <v>168</v>
      </c>
      <c r="B120" s="39">
        <v>50</v>
      </c>
    </row>
    <row r="121" spans="1:2">
      <c r="A121" s="39" t="s">
        <v>168</v>
      </c>
      <c r="B121" s="39">
        <v>100</v>
      </c>
    </row>
    <row r="122" spans="1:2">
      <c r="A122" s="39" t="s">
        <v>168</v>
      </c>
      <c r="B122" s="39">
        <v>200</v>
      </c>
    </row>
    <row r="123" spans="1:2">
      <c r="A123" s="39" t="s">
        <v>168</v>
      </c>
      <c r="B123" s="39">
        <v>250</v>
      </c>
    </row>
    <row r="124" spans="1:2">
      <c r="A124" s="39" t="s">
        <v>168</v>
      </c>
      <c r="B124" s="39">
        <v>500</v>
      </c>
    </row>
    <row r="125" spans="1:2">
      <c r="A125" s="39" t="s">
        <v>168</v>
      </c>
      <c r="B125" s="39">
        <v>1000</v>
      </c>
    </row>
    <row r="126" spans="1:2">
      <c r="A126" s="39" t="s">
        <v>169</v>
      </c>
      <c r="B126" s="39">
        <v>50</v>
      </c>
    </row>
    <row r="127" spans="1:2">
      <c r="A127" s="39" t="s">
        <v>169</v>
      </c>
      <c r="B127" s="39">
        <v>100</v>
      </c>
    </row>
    <row r="128" spans="1:2">
      <c r="A128" s="39" t="s">
        <v>169</v>
      </c>
      <c r="B128" s="39">
        <v>150</v>
      </c>
    </row>
    <row r="129" spans="1:2">
      <c r="A129" s="39" t="s">
        <v>169</v>
      </c>
      <c r="B129" s="39">
        <v>200</v>
      </c>
    </row>
    <row r="130" spans="1:2">
      <c r="A130" s="39" t="s">
        <v>170</v>
      </c>
      <c r="B130" s="39">
        <v>50</v>
      </c>
    </row>
    <row r="131" spans="1:2">
      <c r="A131" s="39" t="s">
        <v>170</v>
      </c>
      <c r="B131" s="39">
        <v>100</v>
      </c>
    </row>
    <row r="132" spans="1:2">
      <c r="A132" s="39" t="s">
        <v>170</v>
      </c>
      <c r="B132" s="39">
        <v>200</v>
      </c>
    </row>
    <row r="133" spans="1:2">
      <c r="A133" s="39" t="s">
        <v>170</v>
      </c>
      <c r="B133" s="39">
        <v>500</v>
      </c>
    </row>
    <row r="134" spans="1:2">
      <c r="A134" s="39" t="s">
        <v>126</v>
      </c>
      <c r="B134" s="39">
        <v>50</v>
      </c>
    </row>
    <row r="135" spans="1:2">
      <c r="A135" s="39" t="s">
        <v>126</v>
      </c>
      <c r="B135" s="39">
        <v>100</v>
      </c>
    </row>
    <row r="136" spans="1:2">
      <c r="A136" s="39" t="s">
        <v>126</v>
      </c>
      <c r="B136" s="39">
        <v>200</v>
      </c>
    </row>
    <row r="137" spans="1:2">
      <c r="A137" s="39" t="s">
        <v>126</v>
      </c>
      <c r="B137" s="39">
        <v>300</v>
      </c>
    </row>
    <row r="138" spans="1:2">
      <c r="A138" s="39" t="s">
        <v>171</v>
      </c>
      <c r="B138" s="39">
        <v>50</v>
      </c>
    </row>
    <row r="139" spans="1:2">
      <c r="A139" s="39" t="s">
        <v>171</v>
      </c>
      <c r="B139" s="39">
        <v>100</v>
      </c>
    </row>
    <row r="140" spans="1:2">
      <c r="A140" s="39" t="s">
        <v>171</v>
      </c>
      <c r="B140" s="39">
        <v>200</v>
      </c>
    </row>
    <row r="141" spans="1:2">
      <c r="A141" s="39" t="s">
        <v>127</v>
      </c>
      <c r="B141" s="39">
        <v>50</v>
      </c>
    </row>
    <row r="142" spans="1:2">
      <c r="A142" s="39" t="s">
        <v>127</v>
      </c>
      <c r="B142" s="39">
        <v>100</v>
      </c>
    </row>
    <row r="143" spans="1:2">
      <c r="A143" s="39" t="s">
        <v>129</v>
      </c>
      <c r="B143" s="39">
        <v>50</v>
      </c>
    </row>
    <row r="144" spans="1:2">
      <c r="A144" s="39" t="s">
        <v>129</v>
      </c>
      <c r="B144" s="39">
        <v>100</v>
      </c>
    </row>
    <row r="145" spans="1:2">
      <c r="A145" s="39" t="s">
        <v>172</v>
      </c>
      <c r="B145" s="39">
        <v>50</v>
      </c>
    </row>
    <row r="146" spans="1:2">
      <c r="A146" s="39" t="s">
        <v>172</v>
      </c>
      <c r="B146" s="39">
        <v>100</v>
      </c>
    </row>
    <row r="147" spans="1:2">
      <c r="A147" s="39" t="s">
        <v>114</v>
      </c>
      <c r="B147" s="39">
        <v>100</v>
      </c>
    </row>
    <row r="148" spans="1:2">
      <c r="A148" s="39" t="s">
        <v>131</v>
      </c>
      <c r="B148" s="39">
        <v>100</v>
      </c>
    </row>
    <row r="149" spans="1:2">
      <c r="A149" s="39" t="s">
        <v>131</v>
      </c>
      <c r="B149" s="39">
        <v>300</v>
      </c>
    </row>
    <row r="150" spans="1:2">
      <c r="A150" s="39" t="s">
        <v>131</v>
      </c>
      <c r="B150" s="39">
        <v>500</v>
      </c>
    </row>
    <row r="151" spans="1:2">
      <c r="A151" s="39" t="s">
        <v>131</v>
      </c>
      <c r="B151" s="39">
        <v>1000</v>
      </c>
    </row>
    <row r="152" spans="1:2">
      <c r="A152" s="39" t="s">
        <v>133</v>
      </c>
      <c r="B152" s="39">
        <v>50</v>
      </c>
    </row>
    <row r="153" spans="1:2">
      <c r="A153" s="39" t="s">
        <v>133</v>
      </c>
      <c r="B153" s="39">
        <v>100</v>
      </c>
    </row>
    <row r="154" spans="1:2">
      <c r="A154" s="39" t="s">
        <v>134</v>
      </c>
      <c r="B154" s="39">
        <v>50</v>
      </c>
    </row>
    <row r="155" spans="1:2">
      <c r="A155" s="39" t="s">
        <v>134</v>
      </c>
      <c r="B155" s="39">
        <v>100</v>
      </c>
    </row>
    <row r="156" spans="1:2">
      <c r="A156" s="39" t="s">
        <v>134</v>
      </c>
      <c r="B156" s="39">
        <v>250</v>
      </c>
    </row>
    <row r="157" spans="1:2">
      <c r="A157" s="39" t="s">
        <v>134</v>
      </c>
      <c r="B157" s="39">
        <v>500</v>
      </c>
    </row>
    <row r="158" spans="1:2">
      <c r="A158" s="39" t="s">
        <v>134</v>
      </c>
      <c r="B158" s="39">
        <v>1000</v>
      </c>
    </row>
    <row r="159" spans="1:2">
      <c r="A159" s="39" t="s">
        <v>173</v>
      </c>
      <c r="B159" s="39">
        <v>20</v>
      </c>
    </row>
    <row r="160" spans="1:2">
      <c r="A160" s="39" t="s">
        <v>173</v>
      </c>
      <c r="B160" s="39">
        <v>50</v>
      </c>
    </row>
    <row r="161" spans="1:2">
      <c r="A161" s="39" t="s">
        <v>173</v>
      </c>
      <c r="B161" s="39">
        <v>100</v>
      </c>
    </row>
    <row r="162" spans="1:2">
      <c r="A162" s="39" t="s">
        <v>173</v>
      </c>
      <c r="B162" s="39">
        <v>200</v>
      </c>
    </row>
    <row r="163" spans="1:2">
      <c r="A163" s="39" t="s">
        <v>173</v>
      </c>
      <c r="B163" s="39">
        <v>500</v>
      </c>
    </row>
    <row r="164" spans="1:2">
      <c r="A164" s="39" t="s">
        <v>138</v>
      </c>
      <c r="B164" s="39">
        <v>5</v>
      </c>
    </row>
    <row r="165" spans="1:2">
      <c r="A165" s="39" t="s">
        <v>138</v>
      </c>
      <c r="B165" s="39">
        <v>15</v>
      </c>
    </row>
    <row r="166" spans="1:2">
      <c r="A166" s="39" t="s">
        <v>138</v>
      </c>
      <c r="B166" s="39">
        <v>20</v>
      </c>
    </row>
    <row r="167" spans="1:2">
      <c r="A167" s="39" t="s">
        <v>174</v>
      </c>
      <c r="B167" s="39">
        <v>50</v>
      </c>
    </row>
    <row r="168" spans="1:2">
      <c r="A168" s="39" t="s">
        <v>174</v>
      </c>
      <c r="B168" s="39">
        <v>100</v>
      </c>
    </row>
    <row r="169" spans="1:2">
      <c r="A169" s="39" t="s">
        <v>174</v>
      </c>
      <c r="B169" s="39">
        <v>200</v>
      </c>
    </row>
    <row r="170" spans="1:2">
      <c r="A170" s="39" t="s">
        <v>174</v>
      </c>
      <c r="B170" s="39">
        <v>300</v>
      </c>
    </row>
  </sheetData>
  <autoFilter ref="A1:B198" xr:uid="{00000000-0009-0000-0000-00000300000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1f06252-c02b-4d48-b841-46db7d6eb17f" xsi:nil="true"/>
    <lcf76f155ced4ddcb4097134ff3c332f xmlns="621364d4-cdca-429c-8499-19ca511355b7">
      <Terms xmlns="http://schemas.microsoft.com/office/infopath/2007/PartnerControls"/>
    </lcf76f155ced4ddcb4097134ff3c332f>
    <SharedWithUsers xmlns="9d0b08cb-1085-4433-918d-22adbe798c43">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1A5B5211D7BE1744BC1F7576220E0562" ma:contentTypeVersion="16" ma:contentTypeDescription="Utwórz nowy dokument." ma:contentTypeScope="" ma:versionID="da84b6d27815565be9c3f6d080c567ae">
  <xsd:schema xmlns:xsd="http://www.w3.org/2001/XMLSchema" xmlns:xs="http://www.w3.org/2001/XMLSchema" xmlns:p="http://schemas.microsoft.com/office/2006/metadata/properties" xmlns:ns2="621364d4-cdca-429c-8499-19ca511355b7" xmlns:ns3="9d0b08cb-1085-4433-918d-22adbe798c43" xmlns:ns4="71f06252-c02b-4d48-b841-46db7d6eb17f" targetNamespace="http://schemas.microsoft.com/office/2006/metadata/properties" ma:root="true" ma:fieldsID="dc9a96f1f45a874f81d6ab9a0daa5115" ns2:_="" ns3:_="" ns4:_="">
    <xsd:import namespace="621364d4-cdca-429c-8499-19ca511355b7"/>
    <xsd:import namespace="9d0b08cb-1085-4433-918d-22adbe798c43"/>
    <xsd:import namespace="71f06252-c02b-4d48-b841-46db7d6eb17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Locatio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1364d4-cdca-429c-8499-19ca511355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Location" ma:index="11" nillable="true" ma:displayName="Location" ma:internalName="MediaServiceLocatio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Tagi obrazów" ma:readOnly="false" ma:fieldId="{5cf76f15-5ced-4ddc-b409-7134ff3c332f}" ma:taxonomyMulti="true" ma:sspId="dcee97bd-1daf-4e2b-a83a-8c0fc503429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d0b08cb-1085-4433-918d-22adbe798c43" elementFormDefault="qualified">
    <xsd:import namespace="http://schemas.microsoft.com/office/2006/documentManagement/types"/>
    <xsd:import namespace="http://schemas.microsoft.com/office/infopath/2007/PartnerControls"/>
    <xsd:element name="SharedWithUsers" ma:index="18"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Udostępnione dla — szczegóły"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1f06252-c02b-4d48-b841-46db7d6eb17f"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01384ef2-ded7-4346-b33b-26aecf510b5d}" ma:internalName="TaxCatchAll" ma:showField="CatchAllData" ma:web="9d0b08cb-1085-4433-918d-22adbe798c4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3CED79-DB06-4007-B001-C6822DA6D7A3}">
  <ds:schemaRefs>
    <ds:schemaRef ds:uri="http://www.w3.org/XML/1998/namespace"/>
    <ds:schemaRef ds:uri="http://schemas.microsoft.com/office/2006/documentManagement/types"/>
    <ds:schemaRef ds:uri="http://purl.org/dc/terms/"/>
    <ds:schemaRef ds:uri="http://purl.org/dc/dcmitype/"/>
    <ds:schemaRef ds:uri="0523c8c7-0ad7-4556-85c6-9144c8f5f237"/>
    <ds:schemaRef ds:uri="http://purl.org/dc/elements/1.1/"/>
    <ds:schemaRef ds:uri="http://schemas.microsoft.com/office/infopath/2007/PartnerControls"/>
    <ds:schemaRef ds:uri="http://schemas.microsoft.com/office/2006/metadata/properties"/>
    <ds:schemaRef ds:uri="http://schemas.openxmlformats.org/package/2006/metadata/core-properties"/>
    <ds:schemaRef ds:uri="71f06252-c02b-4d48-b841-46db7d6eb17f"/>
    <ds:schemaRef ds:uri="8344670b-3518-4792-a5bd-cacc5d6d55e8"/>
    <ds:schemaRef ds:uri="621364d4-cdca-429c-8499-19ca511355b7"/>
    <ds:schemaRef ds:uri="9d0b08cb-1085-4433-918d-22adbe798c43"/>
  </ds:schemaRefs>
</ds:datastoreItem>
</file>

<file path=customXml/itemProps2.xml><?xml version="1.0" encoding="utf-8"?>
<ds:datastoreItem xmlns:ds="http://schemas.openxmlformats.org/officeDocument/2006/customXml" ds:itemID="{A1E4093F-624E-4F10-A848-CC2EC8E96337}">
  <ds:schemaRefs>
    <ds:schemaRef ds:uri="http://schemas.microsoft.com/sharepoint/v3/contenttype/forms"/>
  </ds:schemaRefs>
</ds:datastoreItem>
</file>

<file path=customXml/itemProps3.xml><?xml version="1.0" encoding="utf-8"?>
<ds:datastoreItem xmlns:ds="http://schemas.openxmlformats.org/officeDocument/2006/customXml" ds:itemID="{15A83CA3-C480-4D1C-8C14-1A656FFDFB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1364d4-cdca-429c-8499-19ca511355b7"/>
    <ds:schemaRef ds:uri="9d0b08cb-1085-4433-918d-22adbe798c43"/>
    <ds:schemaRef ds:uri="71f06252-c02b-4d48-b841-46db7d6eb1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4</vt:i4>
      </vt:variant>
    </vt:vector>
  </HeadingPairs>
  <TitlesOfParts>
    <vt:vector size="9" baseType="lpstr">
      <vt:lpstr>ORDER</vt:lpstr>
      <vt:lpstr>Modification of catalogue</vt:lpstr>
      <vt:lpstr>Shipping to Users </vt:lpstr>
      <vt:lpstr>Arkusz4</vt:lpstr>
      <vt:lpstr>map</vt:lpstr>
      <vt:lpstr>aaaa</vt:lpstr>
      <vt:lpstr>ORDER!Obszar_wydruku</vt:lpstr>
      <vt:lpstr>Pe</vt:lpstr>
      <vt:lpstr>Arkusz4!TakNiE</vt:lpstr>
    </vt:vector>
  </TitlesOfParts>
  <Manager/>
  <Company>do testu</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handlowiec1</dc:creator>
  <cp:keywords/>
  <dc:description/>
  <cp:lastModifiedBy>NOWOSIELSKA Julia</cp:lastModifiedBy>
  <cp:revision/>
  <dcterms:created xsi:type="dcterms:W3CDTF">2008-10-02T08:59:29Z</dcterms:created>
  <dcterms:modified xsi:type="dcterms:W3CDTF">2023-06-27T09:43:18Z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0x0101001A5B5211D7BE1744BC1F7576220E0562</vt:lpwstr>
  </property>
  <property fmtid="{D5CDD505-2E9C-101B-9397-08002B2CF9AE}" pid="4" name="MediaServiceImageTags">
    <vt:lpwstr/>
  </property>
  <property fmtid="{D5CDD505-2E9C-101B-9397-08002B2CF9AE}" pid="5" name="Order">
    <vt:r8>24700</vt:r8>
  </property>
  <property fmtid="{D5CDD505-2E9C-101B-9397-08002B2CF9AE}" pid="6" name="xd_Signature">
    <vt:bool>false</vt:bool>
  </property>
  <property fmtid="{D5CDD505-2E9C-101B-9397-08002B2CF9AE}" pid="7" name="xd_ProgID">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TriggerFlowInfo">
    <vt:lpwstr/>
  </property>
</Properties>
</file>